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800g3" sheetId="1" r:id="rId1"/>
  </sheets>
  <calcPr calcId="145621"/>
</workbook>
</file>

<file path=xl/calcChain.xml><?xml version="1.0" encoding="utf-8"?>
<calcChain xmlns="http://schemas.openxmlformats.org/spreadsheetml/2006/main">
  <c r="G35" i="1" l="1"/>
  <c r="F35" i="1"/>
  <c r="E35" i="1"/>
  <c r="E43" i="1" l="1"/>
  <c r="F43" i="1" s="1"/>
  <c r="G43" i="1" s="1"/>
  <c r="E41" i="1" l="1"/>
  <c r="F28" i="1"/>
  <c r="G28" i="1" s="1"/>
  <c r="F41" i="1" l="1"/>
  <c r="G41" i="1" s="1"/>
  <c r="G39" i="1"/>
  <c r="F29" i="1" l="1"/>
  <c r="G29" i="1" s="1"/>
  <c r="F32" i="1"/>
  <c r="G32" i="1" s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<sst xmlns="http://schemas.openxmlformats.org/spreadsheetml/2006/main" count="43" uniqueCount="43">
  <si>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</si>
  <si>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</si>
  <si>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</si>
  <si>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</si>
  <si>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</si>
  <si>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</si>
  <si>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</si>
  <si>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</si>
  <si>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</si>
  <si>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</si>
  <si>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</si>
  <si>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</si>
  <si>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</si>
  <si>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</si>
  <si>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</si>
  <si>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</si>
  <si>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</si>
  <si>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</si>
  <si>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</si>
  <si>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</si>
  <si>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</si>
  <si>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</si>
  <si>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</si>
  <si>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모니터</t>
    <phoneticPr fontId="3" type="noConversion"/>
  </si>
  <si>
    <t>500W Active PFC</t>
    <phoneticPr fontId="3" type="noConversion"/>
  </si>
  <si>
    <t>USB 3.1 6port / USB 2.0 4port / USB 3.1 Ctype 1port</t>
    <phoneticPr fontId="3" type="noConversion"/>
  </si>
  <si>
    <t>외장하드</t>
    <phoneticPr fontId="3" type="noConversion"/>
  </si>
  <si>
    <t>(Rugged, 생활방수, 충격방지)</t>
    <phoneticPr fontId="3" type="noConversion"/>
  </si>
  <si>
    <t>HP 800 G3 i7</t>
    <phoneticPr fontId="3" type="noConversion"/>
  </si>
  <si>
    <t xml:space="preserve">256GB SSD </t>
    <phoneticPr fontId="3" type="noConversion"/>
  </si>
  <si>
    <t>2TB HDD x 2ea</t>
    <phoneticPr fontId="3" type="noConversion"/>
  </si>
  <si>
    <t>G1 강원민방</t>
    <phoneticPr fontId="3" type="noConversion"/>
  </si>
  <si>
    <t>HP EliteDisplay e271i</t>
    <phoneticPr fontId="3" type="noConversion"/>
  </si>
  <si>
    <t xml:space="preserve">27형(68.58cm) LED, IPS 패널, 1920 x 1080 </t>
    <phoneticPr fontId="3" type="noConversion"/>
  </si>
  <si>
    <t>피벗 / 틸트 / 스위블 / 엘리베이션</t>
    <phoneticPr fontId="3" type="noConversion"/>
  </si>
  <si>
    <t>DVI / DP / D-sub</t>
    <phoneticPr fontId="3" type="noConversion"/>
  </si>
  <si>
    <t>인텔 i7-7700 쿼드코어</t>
    <phoneticPr fontId="3" type="noConversion"/>
  </si>
  <si>
    <t>HP 4port SAS/SATA Raid Controller</t>
    <phoneticPr fontId="3" type="noConversion"/>
  </si>
  <si>
    <t>HDMI / DP Monitor Output</t>
    <phoneticPr fontId="3" type="noConversion"/>
  </si>
  <si>
    <t>시게이트 라씨 Raid 4TB</t>
    <phoneticPr fontId="3" type="noConversion"/>
  </si>
  <si>
    <t>Windows 10 Pro 64bit (Windows 7, 8 지원불가)</t>
    <phoneticPr fontId="3" type="noConversion"/>
  </si>
  <si>
    <t>16GB DDR4 Memory (최대 64GB)</t>
    <phoneticPr fontId="3" type="noConversion"/>
  </si>
  <si>
    <t>nVidia Geforce GTX1060 3GB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</si>
</sst>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J11" sqref="J1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31</v>
      </c>
      <c r="B4" s="44"/>
      <c r="C4" s="7" t="s">
        <v>1</v>
      </c>
      <c r="D4" s="4"/>
      <c r="E4" s="4"/>
    </row>
    <row r="5" spans="1:7" ht="15" customHeight="1" x14ac:dyDescent="0.15">
      <c r="A5" s="40" t="s">
        <v>2</v>
      </c>
      <c r="B5" s="8"/>
      <c r="C5" s="9"/>
      <c r="D5" s="4"/>
      <c r="E5" s="4"/>
    </row>
    <row r="6" spans="1:7" ht="15" customHeight="1" x14ac:dyDescent="0.15">
      <c r="A6" s="40" t="s">
        <v>3</v>
      </c>
      <c r="B6" s="2"/>
      <c r="C6" s="4"/>
      <c r="D6" s="4"/>
      <c r="E6" s="4"/>
    </row>
    <row r="7" spans="1:7" ht="15" customHeight="1" x14ac:dyDescent="0.15">
      <c r="A7" s="40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3388000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28</v>
      </c>
      <c r="C17" s="19">
        <v>1</v>
      </c>
      <c r="D17" s="26">
        <v>2200000</v>
      </c>
      <c r="E17" s="21">
        <f t="shared" si="0"/>
        <v>2200000</v>
      </c>
      <c r="F17" s="22">
        <f t="shared" si="1"/>
        <v>220000</v>
      </c>
      <c r="G17" s="22">
        <f t="shared" si="2"/>
        <v>2420000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1" t="s">
        <v>36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41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42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30</v>
      </c>
      <c r="C23" s="19"/>
      <c r="D23" s="22"/>
      <c r="E23" s="28"/>
      <c r="F23" s="22"/>
      <c r="G23" s="22"/>
    </row>
    <row r="24" spans="1:9" s="2" customFormat="1" ht="15" customHeight="1" x14ac:dyDescent="0.15">
      <c r="A24" s="24"/>
      <c r="B24" s="42" t="s">
        <v>37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2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1" t="s">
        <v>25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1" t="s">
        <v>38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24</v>
      </c>
      <c r="C28" s="19"/>
      <c r="D28" s="26"/>
      <c r="E28" s="21"/>
      <c r="F28" s="22">
        <f t="shared" ref="F28" si="3">E28*10%</f>
        <v>0</v>
      </c>
      <c r="G28" s="22">
        <f t="shared" ref="G28" si="4">SUM(E28:F28)</f>
        <v>0</v>
      </c>
    </row>
    <row r="29" spans="1:9" s="2" customFormat="1" ht="15" customHeight="1" x14ac:dyDescent="0.15">
      <c r="A29" s="24"/>
      <c r="B29" s="41" t="s">
        <v>40</v>
      </c>
      <c r="C29" s="19"/>
      <c r="D29" s="26"/>
      <c r="E29" s="21"/>
      <c r="F29" s="22">
        <f t="shared" ref="F29:F30" si="5">E29*10%</f>
        <v>0</v>
      </c>
      <c r="G29" s="22">
        <f t="shared" ref="G29:G30" si="6">SUM(E29:F29)</f>
        <v>0</v>
      </c>
    </row>
    <row r="30" spans="1:9" s="2" customFormat="1" ht="15" customHeight="1" x14ac:dyDescent="0.15">
      <c r="A30" s="24"/>
      <c r="B30" s="41"/>
      <c r="C30" s="19"/>
      <c r="D30" s="26"/>
      <c r="E30" s="21"/>
      <c r="F30" s="22">
        <f t="shared" si="5"/>
        <v>0</v>
      </c>
      <c r="G30" s="22">
        <f t="shared" si="6"/>
        <v>0</v>
      </c>
    </row>
    <row r="31" spans="1:9" s="2" customFormat="1" ht="15" customHeight="1" x14ac:dyDescent="0.15">
      <c r="A31" s="24"/>
      <c r="B31" s="41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6"/>
      <c r="E32" s="21"/>
      <c r="F32" s="22">
        <f t="shared" ref="F32" si="7">E32*10%</f>
        <v>0</v>
      </c>
      <c r="G32" s="22">
        <f t="shared" ref="G32" si="8">SUM(E32:F32)</f>
        <v>0</v>
      </c>
    </row>
    <row r="33" spans="1:7" s="2" customFormat="1" ht="15" customHeight="1" x14ac:dyDescent="0.15">
      <c r="A33" s="24"/>
      <c r="B33" s="42"/>
      <c r="C33" s="19"/>
      <c r="D33" s="22"/>
      <c r="E33" s="28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 s="21"/>
      <c r="F34" s="22"/>
      <c r="G34" s="22"/>
    </row>
    <row r="35" spans="1:7" s="2" customFormat="1" ht="15" customHeight="1" x14ac:dyDescent="0.15">
      <c r="A35" s="24" t="s">
        <v>23</v>
      </c>
      <c r="B35" s="41" t="s">
        <v>32</v>
      </c>
      <c r="C35" s="19">
        <v>1</v>
      </c>
      <c r="D35" s="26">
        <v>380000</v>
      </c>
      <c r="E35" s="21">
        <f t="shared" ref="E35" si="9">C35*D35</f>
        <v>380000</v>
      </c>
      <c r="F35" s="22">
        <f t="shared" ref="F35" si="10">E35*10%</f>
        <v>38000</v>
      </c>
      <c r="G35" s="22">
        <f t="shared" ref="G35" si="11">SUM(E35:F35)</f>
        <v>418000</v>
      </c>
    </row>
    <row r="36" spans="1:7" s="2" customFormat="1" ht="15" customHeight="1" x14ac:dyDescent="0.15">
      <c r="A36" s="24"/>
      <c r="B36" s="41" t="s">
        <v>33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1" t="s">
        <v>34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1" t="s">
        <v>35</v>
      </c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6"/>
      <c r="E39" s="21"/>
      <c r="F39" s="22"/>
      <c r="G39" s="22">
        <f t="shared" ref="G39" si="12">SUM(E39:F39)</f>
        <v>0</v>
      </c>
    </row>
    <row r="40" spans="1:7" s="2" customFormat="1" ht="15" customHeight="1" x14ac:dyDescent="0.15">
      <c r="A40" s="24"/>
      <c r="B40" s="42"/>
      <c r="C40" s="19"/>
      <c r="D40" s="22"/>
      <c r="E40"/>
      <c r="F40" s="22"/>
      <c r="G40" s="22"/>
    </row>
    <row r="41" spans="1:7" s="2" customFormat="1" ht="15" customHeight="1" x14ac:dyDescent="0.15">
      <c r="A41" s="24" t="s">
        <v>26</v>
      </c>
      <c r="B41" s="41" t="s">
        <v>39</v>
      </c>
      <c r="C41" s="19">
        <v>1</v>
      </c>
      <c r="D41" s="22">
        <v>500000</v>
      </c>
      <c r="E41" s="21">
        <f t="shared" ref="E41" si="13">C41*D41</f>
        <v>500000</v>
      </c>
      <c r="F41" s="22">
        <f t="shared" ref="F41" si="14">E41*10%</f>
        <v>50000</v>
      </c>
      <c r="G41" s="22">
        <f>SUM(E41:F41)</f>
        <v>550000</v>
      </c>
    </row>
    <row r="42" spans="1:7" s="2" customFormat="1" ht="15" customHeight="1" x14ac:dyDescent="0.15">
      <c r="A42" s="24"/>
      <c r="B42" s="41" t="s">
        <v>27</v>
      </c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41"/>
      <c r="C43" s="19"/>
      <c r="D43" s="22"/>
      <c r="E43" s="21">
        <f t="shared" ref="E43" si="15">C43*D43</f>
        <v>0</v>
      </c>
      <c r="F43" s="22">
        <f t="shared" ref="F43" si="16"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18</v>
      </c>
      <c r="B45" s="33"/>
      <c r="C45" s="6"/>
      <c r="D45" s="34" t="s">
        <v>19</v>
      </c>
      <c r="E45" s="35">
        <f>SUM(E16:E44)</f>
        <v>3080000</v>
      </c>
      <c r="F45" s="35">
        <f>SUM(F16:F44)</f>
        <v>308000</v>
      </c>
      <c r="G45" s="35">
        <f>SUM(G16:G44)</f>
        <v>3388000</v>
      </c>
    </row>
    <row r="46" spans="1:7" s="2" customFormat="1" ht="15" customHeight="1" thickBot="1" x14ac:dyDescent="0.2">
      <c r="A46" s="36" t="s">
        <v>20</v>
      </c>
      <c r="B46" s="37" t="s">
        <v>21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2017-11-20T04:18:40Z</cp:lastPrinted>
  <dcterms:created xsi:type="dcterms:W3CDTF">2017-07-18T04:06:20Z</dcterms:created>
  <dcterms:modified xsi:type="dcterms:W3CDTF">2017-12-07T08:49:25Z</dcterms:modified>
</cp:coreProperties>
</file>