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jang\Desktop\"/>
    </mc:Choice>
  </mc:AlternateContent>
  <bookViews>
    <workbookView xWindow="4716" yWindow="-312" windowWidth="15072" windowHeight="11232"/>
  </bookViews>
  <sheets>
    <sheet name="총괄" sheetId="9" r:id="rId1"/>
    <sheet name="2690" sheetId="8" r:id="rId2"/>
    <sheet name="2630" sheetId="7" r:id="rId3"/>
  </sheets>
  <calcPr calcId="152511"/>
</workbook>
</file>

<file path=xl/calcChain.xml><?xml version="1.0" encoding="utf-8"?>
<calcChain xmlns="http://schemas.openxmlformats.org/spreadsheetml/2006/main">
  <c r="D28" i="9" l="1"/>
  <c r="E22" i="9" l="1"/>
  <c r="E27" i="9" l="1"/>
  <c r="E25" i="9"/>
  <c r="E23" i="9"/>
  <c r="E20" i="9"/>
  <c r="E18" i="9"/>
  <c r="F18" i="9" s="1"/>
  <c r="F43" i="9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F29" i="9"/>
  <c r="F26" i="9"/>
  <c r="E24" i="9"/>
  <c r="F22" i="9"/>
  <c r="E16" i="9"/>
  <c r="F16" i="9" s="1"/>
  <c r="E15" i="9"/>
  <c r="F27" i="9" l="1"/>
  <c r="F25" i="9"/>
  <c r="F23" i="9"/>
  <c r="F20" i="9"/>
  <c r="F24" i="9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E24" i="8"/>
  <c r="F24" i="8" s="1"/>
  <c r="F23" i="8"/>
  <c r="F22" i="8"/>
  <c r="F20" i="8"/>
  <c r="E16" i="8"/>
  <c r="E15" i="8"/>
  <c r="F15" i="8" s="1"/>
  <c r="E44" i="8" l="1"/>
  <c r="F15" i="9"/>
  <c r="F16" i="8"/>
  <c r="F44" i="8" s="1"/>
  <c r="B10" i="8" s="1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E24" i="7"/>
  <c r="F23" i="7"/>
  <c r="F22" i="7"/>
  <c r="F20" i="7"/>
  <c r="E16" i="7"/>
  <c r="E15" i="7"/>
  <c r="F16" i="7" l="1"/>
  <c r="F24" i="7"/>
  <c r="E44" i="7"/>
  <c r="F15" i="7" l="1"/>
  <c r="F44" i="7" s="1"/>
  <c r="B10" i="7" s="1"/>
  <c r="E28" i="9"/>
  <c r="E44" i="9" s="1"/>
  <c r="F28" i="9" l="1"/>
  <c r="F44" i="9" s="1"/>
  <c r="B10" i="9" s="1"/>
</calcChain>
</file>

<file path=xl/sharedStrings.xml><?xml version="1.0" encoding="utf-8"?>
<sst xmlns="http://schemas.openxmlformats.org/spreadsheetml/2006/main" count="113" uniqueCount="53">
  <si>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</si>
  <si>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</si>
  <si>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</si>
  <si>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</si>
  <si>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</si>
  <si>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</si>
  <si>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</si>
  <si>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</si>
  <si>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</si>
  <si>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</si>
  <si>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</si>
  <si>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</si>
  <si>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</si>
  <si>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</si>
  <si>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</si>
  <si>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</si>
  <si>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</si>
  <si>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</si>
  <si>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</si>
  <si>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</si>
  <si>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1. 제품 택배배송시의 견적금액입니다. (설치 요청시 별도의 설치비 발생)</t>
    <phoneticPr fontId="3" type="noConversion"/>
  </si>
  <si>
    <t>에어릭스</t>
    <phoneticPr fontId="3" type="noConversion"/>
  </si>
  <si>
    <t>김병주 부장님</t>
    <phoneticPr fontId="3" type="noConversion"/>
  </si>
  <si>
    <t>070-4944-2207</t>
    <phoneticPr fontId="3" type="noConversion"/>
  </si>
  <si>
    <t>02-739-0991</t>
    <phoneticPr fontId="3" type="noConversion"/>
  </si>
  <si>
    <t>2. OS는 Cent OS 7 64bit 공개용 버전입니다.</t>
    <phoneticPr fontId="3" type="noConversion"/>
  </si>
  <si>
    <t>서버</t>
    <phoneticPr fontId="3" type="noConversion"/>
  </si>
  <si>
    <t>9.5mm SATA DVD-ROM</t>
    <phoneticPr fontId="3" type="noConversion"/>
  </si>
  <si>
    <t>기가비트 이디넷 어댑터 4포트</t>
    <phoneticPr fontId="3" type="noConversion"/>
  </si>
  <si>
    <t>16GB DDR4 ECC Memory (최대 64GB)</t>
    <phoneticPr fontId="3" type="noConversion"/>
  </si>
  <si>
    <t>875W Power Supply (Redundant 1+1)</t>
    <phoneticPr fontId="3" type="noConversion"/>
  </si>
  <si>
    <t>크기 : 660 x 430 x 87 mm</t>
    <phoneticPr fontId="3" type="noConversion"/>
  </si>
  <si>
    <t>32GB DDR4 ECC Memory (최대 64GB)</t>
    <phoneticPr fontId="3" type="noConversion"/>
  </si>
  <si>
    <t>E5-2690v4 2.4GHz 14Core 35MB Cache</t>
    <phoneticPr fontId="3" type="noConversion"/>
  </si>
  <si>
    <t>E5-2630v4 2.2GHz 10Core 25MB Cache</t>
    <phoneticPr fontId="3" type="noConversion"/>
  </si>
  <si>
    <t>제온 E5-2630</t>
    <phoneticPr fontId="3" type="noConversion"/>
  </si>
  <si>
    <t>서버랙</t>
    <phoneticPr fontId="3" type="noConversion"/>
  </si>
  <si>
    <t>UPS</t>
    <phoneticPr fontId="3" type="noConversion"/>
  </si>
  <si>
    <t>허브</t>
    <phoneticPr fontId="3" type="noConversion"/>
  </si>
  <si>
    <t>HP 24Port Giga S/W</t>
    <phoneticPr fontId="3" type="noConversion"/>
  </si>
  <si>
    <t>32GB / 2TB x 4ea</t>
    <phoneticPr fontId="3" type="noConversion"/>
  </si>
  <si>
    <t>16GB / 2TB x 2ea</t>
    <phoneticPr fontId="3" type="noConversion"/>
  </si>
  <si>
    <t>LSI Raid 1,0,1+0,5,6,5+0, controller</t>
    <phoneticPr fontId="3" type="noConversion"/>
  </si>
  <si>
    <t>2TB 7200rpm SAS HDD 4개 (최대 8개 장착가능)</t>
    <phoneticPr fontId="3" type="noConversion"/>
  </si>
  <si>
    <t>제온 E5 2690 SAS</t>
    <phoneticPr fontId="3" type="noConversion"/>
  </si>
  <si>
    <t>E5 2690 14core SAS</t>
    <phoneticPr fontId="3" type="noConversion"/>
  </si>
  <si>
    <t>HPS-2200s (42U)</t>
    <phoneticPr fontId="3" type="noConversion"/>
  </si>
  <si>
    <t>2TB 7200rpm SAS HDD 2개 (최대 8개 장착가능)</t>
    <phoneticPr fontId="3" type="noConversion"/>
  </si>
  <si>
    <t>(부가세별도)</t>
    <phoneticPr fontId="3" type="noConversion"/>
  </si>
  <si>
    <t>APC Smart 3000VA</t>
    <phoneticPr fontId="3" type="noConversion"/>
  </si>
  <si>
    <t>E5 2630 10core SAS</t>
    <phoneticPr fontId="3" type="noConversion"/>
  </si>
  <si>
    <t>(부가세별도)</t>
    <phoneticPr fontId="3" type="noConversion"/>
  </si>
  <si>
    <t>추가할인 4%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</si>
</sst>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0" fontId="4" fillId="0" borderId="9" xfId="0" applyFont="1" applyBorder="1" applyAlignment="1">
      <alignment horizontal="left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1" xfId="1" applyFont="1" applyFill="1" applyBorder="1" applyAlignment="1">
      <alignment horizontal="center" vertical="center"/>
    </xf>
    <xf numFmtId="41" fontId="5" fillId="2" borderId="12" xfId="1" applyFont="1" applyFill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41" fontId="5" fillId="2" borderId="14" xfId="1" applyFont="1" applyFill="1" applyBorder="1" applyAlignment="1">
      <alignment horizontal="center" vertical="center"/>
    </xf>
    <xf numFmtId="41" fontId="4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0" fontId="5" fillId="0" borderId="0" xfId="0" applyFont="1" applyAlignment="1">
      <alignment horizontal="right" vertical="center"/>
    </xf>
    <xf numFmtId="41" fontId="5" fillId="0" borderId="0" xfId="1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662939</xdr:colOff>
      <xdr:row>3</xdr:row>
      <xdr:rowOff>19917</xdr:rowOff>
    </xdr:from>
    <xdr:to>
      <xdr:col>5</xdr:col>
      <xdr:colOff>1259204</xdr:colOff>
      <xdr:row>12</xdr:row>
      <xdr:rowOff>45720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9479" y="911457"/>
          <a:ext cx="2973705" cy="174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647699</xdr:colOff>
      <xdr:row>3</xdr:row>
      <xdr:rowOff>70431</xdr:rowOff>
    </xdr:from>
    <xdr:to>
      <xdr:col>5</xdr:col>
      <xdr:colOff>1249680</xdr:colOff>
      <xdr:row>12</xdr:row>
      <xdr:rowOff>72822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7079" y="961971"/>
          <a:ext cx="2933701" cy="1716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449580</xdr:colOff>
      <xdr:row>24</xdr:row>
      <xdr:rowOff>146402</xdr:rowOff>
    </xdr:from>
    <xdr:to>
      <xdr:col>4</xdr:col>
      <xdr:colOff>1112520</xdr:colOff>
      <xdr:row>41</xdr:row>
      <xdr:rowOff>137160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" y="5038442"/>
          <a:ext cx="4389120" cy="32292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723901</xdr:colOff>
      <xdr:row>3</xdr:row>
      <xdr:rowOff>94590</xdr:rowOff>
    </xdr:from>
    <xdr:to>
      <xdr:col>5</xdr:col>
      <xdr:colOff>1318260</xdr:colOff>
      <xdr:row>12</xdr:row>
      <xdr:rowOff>150494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3281" y="986130"/>
          <a:ext cx="3025139" cy="1770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449580</xdr:colOff>
      <xdr:row>24</xdr:row>
      <xdr:rowOff>100682</xdr:rowOff>
    </xdr:from>
    <xdr:to>
      <xdr:col>4</xdr:col>
      <xdr:colOff>944880</xdr:colOff>
      <xdr:row>41</xdr:row>
      <xdr:rowOff>91440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" y="4992722"/>
          <a:ext cx="4389120" cy="32292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7"/>
  <sheetViews>
    <sheetView tabSelected="1" topLeftCell="A7" workbookViewId="0">
      <selection activeCell="F20" sqref="F20"/>
    </sheetView>
  </sheetViews>
  <sheetFormatPr defaultColWidth="8.8984375" defaultRowHeight="15" customHeight="1" x14ac:dyDescent="0.25"/>
  <cols>
    <col min="1" max="1" width="11.8984375" style="1" customWidth="1"/>
    <col min="2" max="2" width="18.09765625" style="1" customWidth="1"/>
    <col min="3" max="3" width="6.69921875" style="4" customWidth="1"/>
    <col min="4" max="4" width="14.59765625" style="4" customWidth="1"/>
    <col min="5" max="6" width="16.59765625" style="4" customWidth="1"/>
    <col min="7" max="16384" width="8.8984375" style="1"/>
  </cols>
  <sheetData>
    <row r="1" spans="1:6" ht="27.75" customHeight="1" x14ac:dyDescent="0.25">
      <c r="A1" s="38" t="s">
        <v>0</v>
      </c>
      <c r="B1" s="38"/>
      <c r="C1" s="38"/>
      <c r="D1" s="38"/>
      <c r="E1" s="38"/>
      <c r="F1" s="38"/>
    </row>
    <row r="2" spans="1:6" ht="15" customHeight="1" x14ac:dyDescent="0.25">
      <c r="A2" s="2"/>
      <c r="B2" s="2"/>
      <c r="C2" s="5"/>
      <c r="D2" s="5"/>
      <c r="E2" s="5"/>
    </row>
    <row r="3" spans="1:6" ht="27.75" customHeight="1" thickBot="1" x14ac:dyDescent="0.3">
      <c r="A3" s="39" t="s">
        <v>21</v>
      </c>
      <c r="B3" s="39"/>
      <c r="C3" s="6" t="s">
        <v>1</v>
      </c>
      <c r="D3" s="3"/>
      <c r="E3" s="3"/>
    </row>
    <row r="4" spans="1:6" ht="15" customHeight="1" x14ac:dyDescent="0.25">
      <c r="A4" s="36" t="s">
        <v>2</v>
      </c>
      <c r="B4" s="7" t="s">
        <v>23</v>
      </c>
      <c r="C4" s="8"/>
      <c r="D4" s="3"/>
      <c r="E4" s="3"/>
    </row>
    <row r="5" spans="1:6" ht="15" customHeight="1" x14ac:dyDescent="0.25">
      <c r="A5" s="36" t="s">
        <v>3</v>
      </c>
      <c r="B5" s="2" t="s">
        <v>24</v>
      </c>
      <c r="C5" s="3"/>
      <c r="D5" s="3"/>
      <c r="E5" s="3"/>
    </row>
    <row r="6" spans="1:6" ht="15" customHeight="1" x14ac:dyDescent="0.25">
      <c r="A6" s="36" t="s">
        <v>4</v>
      </c>
      <c r="B6" s="2" t="s">
        <v>22</v>
      </c>
      <c r="C6" s="3"/>
      <c r="D6" s="3"/>
      <c r="E6" s="3"/>
    </row>
    <row r="7" spans="1:6" ht="15" customHeight="1" x14ac:dyDescent="0.25">
      <c r="A7" s="2"/>
      <c r="B7" s="2"/>
      <c r="C7" s="3"/>
      <c r="D7" s="3"/>
    </row>
    <row r="8" spans="1:6" ht="15" customHeight="1" x14ac:dyDescent="0.25">
      <c r="A8" s="9" t="s">
        <v>5</v>
      </c>
      <c r="B8" s="2"/>
      <c r="C8" s="3"/>
      <c r="D8" s="3"/>
      <c r="E8" s="3"/>
    </row>
    <row r="9" spans="1:6" ht="15" customHeight="1" x14ac:dyDescent="0.25">
      <c r="A9" s="2"/>
      <c r="B9" s="2"/>
      <c r="C9" s="3"/>
      <c r="D9" s="3"/>
      <c r="E9" s="3"/>
    </row>
    <row r="10" spans="1:6" ht="15" customHeight="1" x14ac:dyDescent="0.25">
      <c r="A10" s="2" t="s">
        <v>6</v>
      </c>
      <c r="B10" s="10">
        <f>F44</f>
        <v>14592000</v>
      </c>
      <c r="C10" s="3" t="s">
        <v>51</v>
      </c>
      <c r="D10" s="3"/>
      <c r="E10" s="3"/>
    </row>
    <row r="11" spans="1:6" ht="15" customHeight="1" x14ac:dyDescent="0.25">
      <c r="A11" s="2" t="s">
        <v>7</v>
      </c>
      <c r="B11" s="11">
        <v>43038</v>
      </c>
      <c r="C11" s="3"/>
      <c r="D11" s="3"/>
      <c r="E11" s="3"/>
    </row>
    <row r="12" spans="1:6" ht="15" customHeight="1" x14ac:dyDescent="0.25">
      <c r="A12" s="2" t="s">
        <v>8</v>
      </c>
      <c r="B12" s="12"/>
      <c r="C12" s="3"/>
      <c r="D12" s="3"/>
      <c r="E12" s="3"/>
    </row>
    <row r="13" spans="1:6" ht="15" customHeight="1" thickBot="1" x14ac:dyDescent="0.3">
      <c r="A13" s="2"/>
      <c r="B13" s="2"/>
      <c r="C13" s="3"/>
      <c r="D13" s="3"/>
    </row>
    <row r="14" spans="1:6" s="2" customFormat="1" ht="15" customHeight="1" thickBot="1" x14ac:dyDescent="0.3">
      <c r="A14" s="13" t="s">
        <v>9</v>
      </c>
      <c r="B14" s="13" t="s">
        <v>10</v>
      </c>
      <c r="C14" s="14" t="s">
        <v>11</v>
      </c>
      <c r="D14" s="14" t="s">
        <v>12</v>
      </c>
      <c r="E14" s="15" t="s">
        <v>13</v>
      </c>
      <c r="F14" s="14" t="s">
        <v>14</v>
      </c>
    </row>
    <row r="15" spans="1:6" s="2" customFormat="1" ht="15" customHeight="1" x14ac:dyDescent="0.2">
      <c r="A15" s="16"/>
      <c r="B15" s="17"/>
      <c r="C15" s="18"/>
      <c r="D15" s="19"/>
      <c r="E15" s="20">
        <f t="shared" ref="E15:E16" si="0">C15*D15</f>
        <v>0</v>
      </c>
      <c r="F15" s="22">
        <f>SUM(E15:E15)</f>
        <v>0</v>
      </c>
    </row>
    <row r="16" spans="1:6" s="2" customFormat="1" ht="15" customHeight="1" x14ac:dyDescent="0.2">
      <c r="A16" s="23" t="s">
        <v>36</v>
      </c>
      <c r="B16" s="23" t="s">
        <v>46</v>
      </c>
      <c r="C16" s="18">
        <v>1</v>
      </c>
      <c r="D16" s="24">
        <v>800000</v>
      </c>
      <c r="E16" s="20">
        <f t="shared" si="0"/>
        <v>800000</v>
      </c>
      <c r="F16" s="21">
        <f>SUM(E16:E16)</f>
        <v>800000</v>
      </c>
    </row>
    <row r="17" spans="1:11" s="2" customFormat="1" ht="15" customHeight="1" x14ac:dyDescent="0.2">
      <c r="A17" s="23"/>
      <c r="B17" s="34"/>
      <c r="C17" s="18"/>
      <c r="D17" s="24"/>
      <c r="E17" s="20"/>
      <c r="F17" s="21"/>
    </row>
    <row r="18" spans="1:11" s="2" customFormat="1" ht="15" customHeight="1" x14ac:dyDescent="0.2">
      <c r="A18" s="23" t="s">
        <v>37</v>
      </c>
      <c r="B18" s="34" t="s">
        <v>49</v>
      </c>
      <c r="C18" s="18">
        <v>1</v>
      </c>
      <c r="D18" s="24">
        <v>1300000</v>
      </c>
      <c r="E18" s="20">
        <f t="shared" ref="E18" si="1">C18*D18</f>
        <v>1300000</v>
      </c>
      <c r="F18" s="21">
        <f>SUM(E18:E18)</f>
        <v>1300000</v>
      </c>
    </row>
    <row r="19" spans="1:11" s="2" customFormat="1" ht="15" customHeight="1" x14ac:dyDescent="0.25">
      <c r="A19" s="23"/>
      <c r="B19" s="35"/>
      <c r="C19" s="18"/>
      <c r="D19" s="24"/>
      <c r="E19" s="20"/>
      <c r="F19" s="21"/>
      <c r="H19"/>
    </row>
    <row r="20" spans="1:11" s="2" customFormat="1" ht="15" customHeight="1" x14ac:dyDescent="0.25">
      <c r="A20" s="23" t="s">
        <v>38</v>
      </c>
      <c r="B20" s="34" t="s">
        <v>39</v>
      </c>
      <c r="C20" s="18">
        <v>1</v>
      </c>
      <c r="D20" s="21">
        <v>300000</v>
      </c>
      <c r="E20" s="20">
        <f t="shared" ref="E20:E22" si="2">C20*D20</f>
        <v>300000</v>
      </c>
      <c r="F20" s="21">
        <f>SUM(E20:E20)</f>
        <v>300000</v>
      </c>
      <c r="K20"/>
    </row>
    <row r="21" spans="1:11" s="2" customFormat="1" ht="15" customHeight="1" x14ac:dyDescent="0.2">
      <c r="A21" s="23"/>
      <c r="B21" s="25"/>
      <c r="C21" s="18"/>
      <c r="D21" s="21"/>
      <c r="E21" s="20"/>
      <c r="F21" s="21"/>
    </row>
    <row r="22" spans="1:11" s="2" customFormat="1" ht="15" customHeight="1" x14ac:dyDescent="0.2">
      <c r="A22" s="23" t="s">
        <v>26</v>
      </c>
      <c r="B22" s="35" t="s">
        <v>45</v>
      </c>
      <c r="C22" s="18">
        <v>1</v>
      </c>
      <c r="D22" s="21">
        <v>7900000</v>
      </c>
      <c r="E22" s="20">
        <f t="shared" si="2"/>
        <v>7900000</v>
      </c>
      <c r="F22" s="21">
        <f t="shared" ref="F22:F43" si="3">SUM(E22:E22)</f>
        <v>7900000</v>
      </c>
    </row>
    <row r="23" spans="1:11" s="2" customFormat="1" ht="15" customHeight="1" x14ac:dyDescent="0.2">
      <c r="A23" s="23"/>
      <c r="B23" s="35" t="s">
        <v>40</v>
      </c>
      <c r="C23" s="18"/>
      <c r="D23" s="21"/>
      <c r="E23" s="20">
        <f t="shared" ref="E23" si="4">C23*D23</f>
        <v>0</v>
      </c>
      <c r="F23" s="21">
        <f t="shared" si="3"/>
        <v>0</v>
      </c>
    </row>
    <row r="24" spans="1:11" s="2" customFormat="1" ht="15" customHeight="1" x14ac:dyDescent="0.2">
      <c r="A24" s="23"/>
      <c r="B24" s="25"/>
      <c r="C24" s="18"/>
      <c r="D24" s="21"/>
      <c r="E24" s="20">
        <f t="shared" ref="E24:E25" si="5">C24*D24</f>
        <v>0</v>
      </c>
      <c r="F24" s="21">
        <f t="shared" si="3"/>
        <v>0</v>
      </c>
    </row>
    <row r="25" spans="1:11" s="2" customFormat="1" ht="15" customHeight="1" x14ac:dyDescent="0.2">
      <c r="A25" s="23" t="s">
        <v>26</v>
      </c>
      <c r="B25" s="25" t="s">
        <v>50</v>
      </c>
      <c r="C25" s="18">
        <v>1</v>
      </c>
      <c r="D25" s="21">
        <v>4900000</v>
      </c>
      <c r="E25" s="20">
        <f t="shared" si="5"/>
        <v>4900000</v>
      </c>
      <c r="F25" s="21">
        <f t="shared" si="3"/>
        <v>4900000</v>
      </c>
    </row>
    <row r="26" spans="1:11" s="2" customFormat="1" ht="15" customHeight="1" x14ac:dyDescent="0.25">
      <c r="A26" s="23"/>
      <c r="B26" s="25" t="s">
        <v>41</v>
      </c>
      <c r="C26" s="18"/>
      <c r="D26" s="21"/>
      <c r="E26"/>
      <c r="F26" s="21">
        <f t="shared" si="3"/>
        <v>0</v>
      </c>
    </row>
    <row r="27" spans="1:11" s="2" customFormat="1" ht="15" customHeight="1" x14ac:dyDescent="0.2">
      <c r="A27" s="23"/>
      <c r="B27" s="25"/>
      <c r="C27" s="18"/>
      <c r="D27" s="21"/>
      <c r="E27" s="20">
        <f t="shared" ref="E27:E28" si="6">C27*D27</f>
        <v>0</v>
      </c>
      <c r="F27" s="21">
        <f t="shared" si="3"/>
        <v>0</v>
      </c>
    </row>
    <row r="28" spans="1:11" s="2" customFormat="1" ht="15" customHeight="1" x14ac:dyDescent="0.2">
      <c r="A28" s="23"/>
      <c r="B28" s="25" t="s">
        <v>52</v>
      </c>
      <c r="C28" s="18">
        <v>-1</v>
      </c>
      <c r="D28" s="21">
        <f>SUM(D15:D26)*4%</f>
        <v>608000</v>
      </c>
      <c r="E28" s="20">
        <f t="shared" si="6"/>
        <v>-608000</v>
      </c>
      <c r="F28" s="21">
        <f t="shared" si="3"/>
        <v>-608000</v>
      </c>
    </row>
    <row r="29" spans="1:11" s="2" customFormat="1" ht="15" customHeight="1" x14ac:dyDescent="0.2">
      <c r="A29" s="23"/>
      <c r="B29" s="35"/>
      <c r="C29" s="18"/>
      <c r="D29" s="21"/>
      <c r="E29" s="20"/>
      <c r="F29" s="21">
        <f t="shared" si="3"/>
        <v>0</v>
      </c>
    </row>
    <row r="30" spans="1:11" s="2" customFormat="1" ht="15" customHeight="1" x14ac:dyDescent="0.25">
      <c r="A30" s="23"/>
      <c r="B30" s="25"/>
      <c r="C30" s="18"/>
      <c r="D30" s="21"/>
      <c r="E30"/>
      <c r="F30" s="21">
        <f t="shared" si="3"/>
        <v>0</v>
      </c>
    </row>
    <row r="31" spans="1:11" s="2" customFormat="1" ht="15" customHeight="1" x14ac:dyDescent="0.2">
      <c r="A31" s="23"/>
      <c r="B31" s="25"/>
      <c r="C31" s="18"/>
      <c r="D31" s="21"/>
      <c r="E31" s="20"/>
      <c r="F31" s="21">
        <f t="shared" si="3"/>
        <v>0</v>
      </c>
    </row>
    <row r="32" spans="1:11" s="2" customFormat="1" ht="15" customHeight="1" x14ac:dyDescent="0.25">
      <c r="A32" s="23"/>
      <c r="B32" s="25"/>
      <c r="C32" s="18"/>
      <c r="D32" s="21"/>
      <c r="E32"/>
      <c r="F32" s="21">
        <f t="shared" si="3"/>
        <v>0</v>
      </c>
    </row>
    <row r="33" spans="1:6" s="2" customFormat="1" ht="15" customHeight="1" x14ac:dyDescent="0.25">
      <c r="A33" s="23"/>
      <c r="B33" s="25"/>
      <c r="C33" s="18"/>
      <c r="D33" s="21"/>
      <c r="E33"/>
      <c r="F33" s="21">
        <f t="shared" si="3"/>
        <v>0</v>
      </c>
    </row>
    <row r="34" spans="1:6" s="2" customFormat="1" ht="15" customHeight="1" x14ac:dyDescent="0.25">
      <c r="A34" s="23"/>
      <c r="B34" s="25"/>
      <c r="C34" s="18"/>
      <c r="D34" s="21"/>
      <c r="E34"/>
      <c r="F34" s="21">
        <f t="shared" si="3"/>
        <v>0</v>
      </c>
    </row>
    <row r="35" spans="1:6" s="2" customFormat="1" ht="15" customHeight="1" x14ac:dyDescent="0.25">
      <c r="A35" s="23"/>
      <c r="B35" s="25"/>
      <c r="C35" s="18"/>
      <c r="D35" s="21"/>
      <c r="E35"/>
      <c r="F35" s="21">
        <f t="shared" si="3"/>
        <v>0</v>
      </c>
    </row>
    <row r="36" spans="1:6" s="2" customFormat="1" ht="15" customHeight="1" x14ac:dyDescent="0.25">
      <c r="A36" s="23"/>
      <c r="B36" s="25"/>
      <c r="C36" s="18"/>
      <c r="D36" s="21"/>
      <c r="E36"/>
      <c r="F36" s="21">
        <f t="shared" si="3"/>
        <v>0</v>
      </c>
    </row>
    <row r="37" spans="1:6" s="2" customFormat="1" ht="15" customHeight="1" x14ac:dyDescent="0.25">
      <c r="A37" s="23"/>
      <c r="B37" s="25"/>
      <c r="C37" s="18"/>
      <c r="D37" s="21"/>
      <c r="E37"/>
      <c r="F37" s="21">
        <f t="shared" si="3"/>
        <v>0</v>
      </c>
    </row>
    <row r="38" spans="1:6" s="2" customFormat="1" ht="15" customHeight="1" x14ac:dyDescent="0.25">
      <c r="A38" s="23"/>
      <c r="B38" s="25"/>
      <c r="C38" s="18"/>
      <c r="D38" s="21"/>
      <c r="E38"/>
      <c r="F38" s="21">
        <f t="shared" si="3"/>
        <v>0</v>
      </c>
    </row>
    <row r="39" spans="1:6" s="2" customFormat="1" ht="15" customHeight="1" x14ac:dyDescent="0.25">
      <c r="A39" s="23"/>
      <c r="B39" s="25"/>
      <c r="C39" s="18"/>
      <c r="D39" s="21"/>
      <c r="E39"/>
      <c r="F39" s="21">
        <f t="shared" si="3"/>
        <v>0</v>
      </c>
    </row>
    <row r="40" spans="1:6" s="2" customFormat="1" ht="15" customHeight="1" x14ac:dyDescent="0.25">
      <c r="A40" s="23"/>
      <c r="B40" s="25"/>
      <c r="C40" s="18"/>
      <c r="D40" s="21"/>
      <c r="E40"/>
      <c r="F40" s="21">
        <f t="shared" si="3"/>
        <v>0</v>
      </c>
    </row>
    <row r="41" spans="1:6" s="2" customFormat="1" ht="15" customHeight="1" x14ac:dyDescent="0.25">
      <c r="A41" s="23"/>
      <c r="B41" s="25"/>
      <c r="C41" s="18"/>
      <c r="D41" s="21"/>
      <c r="E41"/>
      <c r="F41" s="21">
        <f t="shared" si="3"/>
        <v>0</v>
      </c>
    </row>
    <row r="42" spans="1:6" s="2" customFormat="1" ht="15" customHeight="1" x14ac:dyDescent="0.25">
      <c r="A42" s="23"/>
      <c r="B42" s="25"/>
      <c r="C42" s="18"/>
      <c r="D42" s="21"/>
      <c r="E42"/>
      <c r="F42" s="21">
        <f t="shared" si="3"/>
        <v>0</v>
      </c>
    </row>
    <row r="43" spans="1:6" s="2" customFormat="1" ht="15" customHeight="1" thickBot="1" x14ac:dyDescent="0.3">
      <c r="A43" s="23"/>
      <c r="B43" s="25"/>
      <c r="C43" s="18"/>
      <c r="D43" s="21"/>
      <c r="E43"/>
      <c r="F43" s="21">
        <f t="shared" si="3"/>
        <v>0</v>
      </c>
    </row>
    <row r="44" spans="1:6" s="2" customFormat="1" ht="15" customHeight="1" x14ac:dyDescent="0.25">
      <c r="A44" s="26" t="s">
        <v>15</v>
      </c>
      <c r="B44" s="27"/>
      <c r="C44" s="5"/>
      <c r="D44" s="28" t="s">
        <v>16</v>
      </c>
      <c r="E44" s="29">
        <f>SUM(E15:E43)</f>
        <v>14592000</v>
      </c>
      <c r="F44" s="29">
        <f>SUM(F15:F43)</f>
        <v>14592000</v>
      </c>
    </row>
    <row r="45" spans="1:6" s="2" customFormat="1" ht="15" customHeight="1" thickBot="1" x14ac:dyDescent="0.3">
      <c r="A45" s="30" t="s">
        <v>17</v>
      </c>
      <c r="B45" s="31" t="s">
        <v>18</v>
      </c>
      <c r="C45" s="32"/>
      <c r="D45" s="33"/>
      <c r="E45" s="33"/>
      <c r="F45" s="33"/>
    </row>
    <row r="46" spans="1:6" s="2" customFormat="1" ht="15" customHeight="1" x14ac:dyDescent="0.25">
      <c r="A46" s="2" t="s">
        <v>19</v>
      </c>
      <c r="C46" s="3"/>
      <c r="D46" s="3"/>
      <c r="E46" s="3"/>
      <c r="F46" s="3"/>
    </row>
    <row r="47" spans="1:6" s="2" customFormat="1" ht="15" customHeight="1" x14ac:dyDescent="0.25">
      <c r="A47" s="2" t="s">
        <v>20</v>
      </c>
      <c r="C47" s="3"/>
      <c r="D47" s="3"/>
      <c r="E47" s="3"/>
      <c r="F47" s="3"/>
    </row>
    <row r="48" spans="1:6" s="2" customFormat="1" ht="15" customHeight="1" x14ac:dyDescent="0.25">
      <c r="C48" s="3"/>
      <c r="D48" s="3"/>
      <c r="E48" s="3"/>
      <c r="F48" s="3"/>
    </row>
    <row r="49" spans="1:6" s="2" customFormat="1" ht="15" customHeight="1" x14ac:dyDescent="0.25">
      <c r="A49" s="27"/>
      <c r="B49" s="27"/>
      <c r="C49" s="5"/>
      <c r="D49" s="5"/>
      <c r="E49" s="3"/>
      <c r="F49" s="3"/>
    </row>
    <row r="50" spans="1:6" s="2" customFormat="1" ht="15" customHeight="1" x14ac:dyDescent="0.25">
      <c r="C50" s="3"/>
      <c r="D50" s="3"/>
      <c r="E50" s="3"/>
      <c r="F50" s="3"/>
    </row>
    <row r="51" spans="1:6" s="2" customFormat="1" ht="15" customHeight="1" x14ac:dyDescent="0.25">
      <c r="C51" s="3"/>
      <c r="D51" s="3"/>
      <c r="E51" s="3"/>
      <c r="F51" s="3"/>
    </row>
    <row r="52" spans="1:6" s="2" customFormat="1" ht="15" customHeight="1" x14ac:dyDescent="0.25">
      <c r="C52" s="3"/>
      <c r="D52" s="3"/>
      <c r="E52" s="3"/>
      <c r="F52" s="3"/>
    </row>
    <row r="53" spans="1:6" s="2" customFormat="1" ht="15" customHeight="1" x14ac:dyDescent="0.25">
      <c r="C53" s="3"/>
      <c r="D53" s="3"/>
      <c r="E53" s="3"/>
      <c r="F53" s="3"/>
    </row>
    <row r="54" spans="1:6" s="2" customFormat="1" ht="15" customHeight="1" x14ac:dyDescent="0.25">
      <c r="C54" s="3"/>
      <c r="D54" s="3"/>
      <c r="E54" s="3"/>
      <c r="F54" s="3"/>
    </row>
    <row r="55" spans="1:6" s="2" customFormat="1" ht="15" customHeight="1" x14ac:dyDescent="0.25">
      <c r="C55" s="3"/>
      <c r="D55" s="3"/>
      <c r="E55" s="3"/>
      <c r="F55" s="3"/>
    </row>
    <row r="56" spans="1:6" s="2" customFormat="1" ht="15" customHeight="1" x14ac:dyDescent="0.25">
      <c r="C56" s="3"/>
      <c r="D56" s="3"/>
      <c r="E56" s="3"/>
      <c r="F56" s="3"/>
    </row>
    <row r="57" spans="1:6" s="2" customFormat="1" ht="15" customHeight="1" x14ac:dyDescent="0.25">
      <c r="C57" s="3"/>
      <c r="D57" s="3"/>
      <c r="E57" s="3"/>
      <c r="F57" s="3"/>
    </row>
    <row r="58" spans="1:6" s="2" customFormat="1" ht="15" customHeight="1" x14ac:dyDescent="0.25">
      <c r="C58" s="3"/>
      <c r="D58" s="3"/>
      <c r="E58" s="3"/>
      <c r="F58" s="3"/>
    </row>
    <row r="59" spans="1:6" s="2" customFormat="1" ht="15" customHeight="1" x14ac:dyDescent="0.25">
      <c r="C59" s="3"/>
      <c r="D59" s="3"/>
      <c r="E59" s="3"/>
      <c r="F59" s="3"/>
    </row>
    <row r="60" spans="1:6" s="2" customFormat="1" ht="15" customHeight="1" x14ac:dyDescent="0.25">
      <c r="C60" s="3"/>
      <c r="D60" s="3"/>
      <c r="E60" s="3"/>
      <c r="F60" s="3"/>
    </row>
    <row r="61" spans="1:6" s="2" customFormat="1" ht="15" customHeight="1" x14ac:dyDescent="0.25">
      <c r="C61" s="3"/>
      <c r="D61" s="3"/>
      <c r="E61" s="3"/>
      <c r="F61" s="3"/>
    </row>
    <row r="62" spans="1:6" s="2" customFormat="1" ht="15" customHeight="1" x14ac:dyDescent="0.25">
      <c r="C62" s="3"/>
      <c r="D62" s="3"/>
      <c r="E62" s="3"/>
      <c r="F62" s="3"/>
    </row>
    <row r="63" spans="1:6" s="2" customFormat="1" ht="15" customHeight="1" x14ac:dyDescent="0.25">
      <c r="C63" s="3"/>
      <c r="D63" s="3"/>
      <c r="E63" s="3"/>
      <c r="F63" s="3"/>
    </row>
    <row r="64" spans="1:6" s="2" customFormat="1" ht="15" customHeight="1" x14ac:dyDescent="0.25">
      <c r="C64" s="3"/>
      <c r="D64" s="3"/>
      <c r="E64" s="3"/>
      <c r="F64" s="3"/>
    </row>
    <row r="65" spans="3:6" s="2" customFormat="1" ht="15" customHeight="1" x14ac:dyDescent="0.25">
      <c r="C65" s="3"/>
      <c r="D65" s="3"/>
      <c r="E65" s="3"/>
      <c r="F65" s="3"/>
    </row>
    <row r="66" spans="3:6" s="2" customFormat="1" ht="15" customHeight="1" x14ac:dyDescent="0.25">
      <c r="C66" s="3"/>
      <c r="D66" s="3"/>
      <c r="E66" s="3"/>
      <c r="F66" s="3"/>
    </row>
    <row r="67" spans="3:6" s="2" customFormat="1" ht="15" customHeight="1" x14ac:dyDescent="0.25">
      <c r="C67" s="3"/>
      <c r="D67" s="3"/>
      <c r="E67" s="3"/>
      <c r="F67" s="3"/>
    </row>
    <row r="68" spans="3:6" s="2" customFormat="1" ht="15" customHeight="1" x14ac:dyDescent="0.25">
      <c r="C68" s="3"/>
      <c r="D68" s="3"/>
      <c r="E68" s="3"/>
      <c r="F68" s="3"/>
    </row>
    <row r="69" spans="3:6" s="2" customFormat="1" ht="15" customHeight="1" x14ac:dyDescent="0.25">
      <c r="C69" s="3"/>
      <c r="D69" s="3"/>
      <c r="E69" s="3"/>
      <c r="F69" s="3"/>
    </row>
    <row r="70" spans="3:6" s="2" customFormat="1" ht="15" customHeight="1" x14ac:dyDescent="0.25">
      <c r="C70" s="3"/>
      <c r="D70" s="3"/>
      <c r="E70" s="3"/>
      <c r="F70" s="3"/>
    </row>
    <row r="71" spans="3:6" s="2" customFormat="1" ht="15" customHeight="1" x14ac:dyDescent="0.25">
      <c r="C71" s="3"/>
      <c r="D71" s="3"/>
      <c r="E71" s="3"/>
      <c r="F71" s="3"/>
    </row>
    <row r="72" spans="3:6" s="2" customFormat="1" ht="15" customHeight="1" x14ac:dyDescent="0.25">
      <c r="C72" s="3"/>
      <c r="D72" s="3"/>
      <c r="E72" s="3"/>
      <c r="F72" s="3"/>
    </row>
    <row r="73" spans="3:6" s="2" customFormat="1" ht="15" customHeight="1" x14ac:dyDescent="0.25">
      <c r="C73" s="3"/>
      <c r="D73" s="3"/>
      <c r="E73" s="3"/>
      <c r="F73" s="3"/>
    </row>
    <row r="74" spans="3:6" s="2" customFormat="1" ht="15" customHeight="1" x14ac:dyDescent="0.25">
      <c r="C74" s="3"/>
      <c r="D74" s="3"/>
      <c r="E74" s="3"/>
      <c r="F74" s="3"/>
    </row>
    <row r="75" spans="3:6" s="2" customFormat="1" ht="15" customHeight="1" x14ac:dyDescent="0.25">
      <c r="C75" s="3"/>
      <c r="D75" s="3"/>
      <c r="E75" s="3"/>
      <c r="F75" s="3"/>
    </row>
    <row r="76" spans="3:6" s="2" customFormat="1" ht="15" customHeight="1" x14ac:dyDescent="0.25">
      <c r="C76" s="3"/>
      <c r="D76" s="3"/>
      <c r="E76" s="3"/>
      <c r="F76" s="3"/>
    </row>
    <row r="77" spans="3:6" s="2" customFormat="1" ht="15" customHeight="1" x14ac:dyDescent="0.25">
      <c r="C77" s="3"/>
      <c r="D77" s="3"/>
      <c r="E77" s="3"/>
      <c r="F77" s="3"/>
    </row>
    <row r="78" spans="3:6" s="2" customFormat="1" ht="15" customHeight="1" x14ac:dyDescent="0.25">
      <c r="C78" s="3"/>
      <c r="D78" s="3"/>
      <c r="E78" s="3"/>
      <c r="F78" s="3"/>
    </row>
    <row r="79" spans="3:6" s="2" customFormat="1" ht="15" customHeight="1" x14ac:dyDescent="0.25">
      <c r="C79" s="3"/>
      <c r="D79" s="3"/>
      <c r="E79" s="3"/>
      <c r="F79" s="3"/>
    </row>
    <row r="80" spans="3:6" s="2" customFormat="1" ht="15" customHeight="1" x14ac:dyDescent="0.25">
      <c r="C80" s="3"/>
      <c r="D80" s="3"/>
      <c r="E80" s="3"/>
      <c r="F80" s="3"/>
    </row>
    <row r="81" spans="3:6" s="2" customFormat="1" ht="15" customHeight="1" x14ac:dyDescent="0.25">
      <c r="C81" s="3"/>
      <c r="D81" s="3"/>
      <c r="E81" s="3"/>
      <c r="F81" s="3"/>
    </row>
    <row r="82" spans="3:6" s="2" customFormat="1" ht="15" customHeight="1" x14ac:dyDescent="0.25">
      <c r="C82" s="3"/>
      <c r="D82" s="3"/>
      <c r="E82" s="3"/>
      <c r="F82" s="3"/>
    </row>
    <row r="83" spans="3:6" s="2" customFormat="1" ht="15" customHeight="1" x14ac:dyDescent="0.25">
      <c r="C83" s="3"/>
      <c r="D83" s="3"/>
      <c r="E83" s="3"/>
      <c r="F83" s="3"/>
    </row>
    <row r="84" spans="3:6" s="2" customFormat="1" ht="15" customHeight="1" x14ac:dyDescent="0.25">
      <c r="C84" s="3"/>
      <c r="D84" s="3"/>
      <c r="E84" s="3"/>
      <c r="F84" s="3"/>
    </row>
    <row r="85" spans="3:6" s="2" customFormat="1" ht="15" customHeight="1" x14ac:dyDescent="0.25">
      <c r="C85" s="3"/>
      <c r="D85" s="3"/>
      <c r="E85" s="3"/>
      <c r="F85" s="3"/>
    </row>
    <row r="86" spans="3:6" s="2" customFormat="1" ht="15" customHeight="1" x14ac:dyDescent="0.25">
      <c r="C86" s="3"/>
      <c r="D86" s="3"/>
      <c r="E86" s="3"/>
      <c r="F86" s="3"/>
    </row>
    <row r="87" spans="3:6" s="2" customFormat="1" ht="15" customHeight="1" x14ac:dyDescent="0.25">
      <c r="C87" s="3"/>
      <c r="D87" s="3"/>
      <c r="E87" s="3"/>
      <c r="F87" s="3"/>
    </row>
    <row r="88" spans="3:6" s="2" customFormat="1" ht="15" customHeight="1" x14ac:dyDescent="0.25">
      <c r="C88" s="3"/>
      <c r="D88" s="3"/>
      <c r="E88" s="3"/>
      <c r="F88" s="3"/>
    </row>
    <row r="89" spans="3:6" s="2" customFormat="1" ht="15" customHeight="1" x14ac:dyDescent="0.25">
      <c r="C89" s="3"/>
      <c r="D89" s="3"/>
      <c r="E89" s="3"/>
      <c r="F89" s="3"/>
    </row>
    <row r="90" spans="3:6" s="2" customFormat="1" ht="15" customHeight="1" x14ac:dyDescent="0.25">
      <c r="C90" s="3"/>
      <c r="D90" s="3"/>
      <c r="E90" s="3"/>
      <c r="F90" s="3"/>
    </row>
    <row r="91" spans="3:6" s="2" customFormat="1" ht="15" customHeight="1" x14ac:dyDescent="0.25">
      <c r="C91" s="3"/>
      <c r="D91" s="3"/>
      <c r="E91" s="3"/>
      <c r="F91" s="3"/>
    </row>
    <row r="92" spans="3:6" s="2" customFormat="1" ht="15" customHeight="1" x14ac:dyDescent="0.25">
      <c r="C92" s="3"/>
      <c r="D92" s="3"/>
      <c r="E92" s="3"/>
      <c r="F92" s="3"/>
    </row>
    <row r="93" spans="3:6" s="2" customFormat="1" ht="15" customHeight="1" x14ac:dyDescent="0.25">
      <c r="C93" s="3"/>
      <c r="D93" s="3"/>
      <c r="E93" s="3"/>
      <c r="F93" s="3"/>
    </row>
    <row r="94" spans="3:6" s="2" customFormat="1" ht="15" customHeight="1" x14ac:dyDescent="0.25">
      <c r="C94" s="3"/>
      <c r="D94" s="3"/>
      <c r="E94" s="3"/>
      <c r="F94" s="3"/>
    </row>
    <row r="95" spans="3:6" s="2" customFormat="1" ht="15" customHeight="1" x14ac:dyDescent="0.25">
      <c r="C95" s="3"/>
      <c r="D95" s="3"/>
      <c r="E95" s="3"/>
      <c r="F95" s="3"/>
    </row>
    <row r="96" spans="3:6" s="2" customFormat="1" ht="15" customHeight="1" x14ac:dyDescent="0.25">
      <c r="C96" s="3"/>
      <c r="D96" s="3"/>
      <c r="E96" s="3"/>
      <c r="F96" s="3"/>
    </row>
    <row r="97" spans="3:6" s="2" customFormat="1" ht="15" customHeight="1" x14ac:dyDescent="0.25">
      <c r="C97" s="3"/>
      <c r="D97" s="3"/>
      <c r="E97" s="3"/>
      <c r="F97" s="3"/>
    </row>
    <row r="98" spans="3:6" s="2" customFormat="1" ht="15" customHeight="1" x14ac:dyDescent="0.25">
      <c r="C98" s="3"/>
      <c r="D98" s="3"/>
      <c r="E98" s="3"/>
      <c r="F98" s="3"/>
    </row>
    <row r="99" spans="3:6" s="2" customFormat="1" ht="15" customHeight="1" x14ac:dyDescent="0.25">
      <c r="C99" s="3"/>
      <c r="D99" s="3"/>
      <c r="E99" s="3"/>
      <c r="F99" s="3"/>
    </row>
    <row r="100" spans="3:6" s="2" customFormat="1" ht="15" customHeight="1" x14ac:dyDescent="0.25">
      <c r="C100" s="3"/>
      <c r="D100" s="3"/>
      <c r="E100" s="3"/>
      <c r="F100" s="3"/>
    </row>
    <row r="101" spans="3:6" s="2" customFormat="1" ht="15" customHeight="1" x14ac:dyDescent="0.25">
      <c r="C101" s="3"/>
      <c r="D101" s="3"/>
      <c r="E101" s="3"/>
      <c r="F101" s="3"/>
    </row>
    <row r="102" spans="3:6" s="2" customFormat="1" ht="15" customHeight="1" x14ac:dyDescent="0.25">
      <c r="C102" s="3"/>
      <c r="D102" s="3"/>
      <c r="E102" s="3"/>
      <c r="F102" s="3"/>
    </row>
    <row r="103" spans="3:6" s="2" customFormat="1" ht="15" customHeight="1" x14ac:dyDescent="0.25">
      <c r="C103" s="3"/>
      <c r="D103" s="3"/>
      <c r="E103" s="3"/>
      <c r="F103" s="3"/>
    </row>
    <row r="104" spans="3:6" s="2" customFormat="1" ht="15" customHeight="1" x14ac:dyDescent="0.25">
      <c r="C104" s="3"/>
      <c r="D104" s="3"/>
      <c r="E104" s="3"/>
      <c r="F104" s="3"/>
    </row>
    <row r="105" spans="3:6" s="2" customFormat="1" ht="15" customHeight="1" x14ac:dyDescent="0.25">
      <c r="C105" s="3"/>
      <c r="D105" s="3"/>
      <c r="E105" s="3"/>
      <c r="F105" s="3"/>
    </row>
    <row r="106" spans="3:6" s="2" customFormat="1" ht="15" customHeight="1" x14ac:dyDescent="0.25">
      <c r="C106" s="3"/>
      <c r="D106" s="3"/>
      <c r="E106" s="3"/>
      <c r="F106" s="3"/>
    </row>
    <row r="107" spans="3:6" s="2" customFormat="1" ht="15" customHeight="1" x14ac:dyDescent="0.25">
      <c r="C107" s="3"/>
      <c r="D107" s="3"/>
      <c r="E107" s="3"/>
      <c r="F107" s="3"/>
    </row>
    <row r="108" spans="3:6" s="2" customFormat="1" ht="15" customHeight="1" x14ac:dyDescent="0.25">
      <c r="C108" s="3"/>
      <c r="D108" s="3"/>
      <c r="E108" s="3"/>
      <c r="F108" s="3"/>
    </row>
    <row r="109" spans="3:6" s="2" customFormat="1" ht="15" customHeight="1" x14ac:dyDescent="0.25">
      <c r="C109" s="3"/>
      <c r="D109" s="3"/>
      <c r="E109" s="3"/>
      <c r="F109" s="3"/>
    </row>
    <row r="110" spans="3:6" s="2" customFormat="1" ht="15" customHeight="1" x14ac:dyDescent="0.25">
      <c r="C110" s="3"/>
      <c r="D110" s="3"/>
      <c r="E110" s="3"/>
      <c r="F110" s="3"/>
    </row>
    <row r="111" spans="3:6" s="2" customFormat="1" ht="15" customHeight="1" x14ac:dyDescent="0.25">
      <c r="C111" s="3"/>
      <c r="D111" s="3"/>
      <c r="E111" s="3"/>
      <c r="F111" s="3"/>
    </row>
    <row r="112" spans="3:6" s="2" customFormat="1" ht="15" customHeight="1" x14ac:dyDescent="0.25">
      <c r="C112" s="3"/>
      <c r="D112" s="3"/>
      <c r="E112" s="3"/>
      <c r="F112" s="3"/>
    </row>
    <row r="113" spans="3:6" s="2" customFormat="1" ht="15" customHeight="1" x14ac:dyDescent="0.25">
      <c r="C113" s="3"/>
      <c r="D113" s="3"/>
      <c r="E113" s="3"/>
      <c r="F113" s="3"/>
    </row>
    <row r="114" spans="3:6" s="2" customFormat="1" ht="15" customHeight="1" x14ac:dyDescent="0.25">
      <c r="C114" s="3"/>
      <c r="D114" s="3"/>
      <c r="E114" s="3"/>
      <c r="F114" s="3"/>
    </row>
    <row r="115" spans="3:6" s="2" customFormat="1" ht="15" customHeight="1" x14ac:dyDescent="0.25">
      <c r="C115" s="3"/>
      <c r="D115" s="3"/>
      <c r="E115" s="3"/>
      <c r="F115" s="3"/>
    </row>
    <row r="116" spans="3:6" s="2" customFormat="1" ht="15" customHeight="1" x14ac:dyDescent="0.25">
      <c r="C116" s="3"/>
      <c r="D116" s="3"/>
      <c r="E116" s="3"/>
      <c r="F116" s="3"/>
    </row>
    <row r="117" spans="3:6" s="2" customFormat="1" ht="15" customHeight="1" x14ac:dyDescent="0.25">
      <c r="C117" s="3"/>
      <c r="D117" s="3"/>
      <c r="E117" s="3"/>
      <c r="F117" s="3"/>
    </row>
  </sheetData>
  <mergeCells count="2">
    <mergeCell ref="A1:F1"/>
    <mergeCell ref="A3:B3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7"/>
  <sheetViews>
    <sheetView workbookViewId="0">
      <selection activeCell="F2" sqref="F2"/>
    </sheetView>
  </sheetViews>
  <sheetFormatPr defaultColWidth="8.8984375" defaultRowHeight="15" customHeight="1" x14ac:dyDescent="0.25"/>
  <cols>
    <col min="1" max="1" width="11.8984375" style="1" customWidth="1"/>
    <col min="2" max="2" width="18.09765625" style="1" customWidth="1"/>
    <col min="3" max="3" width="4.8984375" style="4" customWidth="1"/>
    <col min="4" max="4" width="14" style="4" customWidth="1"/>
    <col min="5" max="6" width="16.59765625" style="4" customWidth="1"/>
    <col min="7" max="16384" width="8.8984375" style="1"/>
  </cols>
  <sheetData>
    <row r="1" spans="1:6" ht="27.75" customHeight="1" x14ac:dyDescent="0.25">
      <c r="A1" s="38" t="s">
        <v>0</v>
      </c>
      <c r="B1" s="38"/>
      <c r="C1" s="38"/>
      <c r="D1" s="38"/>
      <c r="E1" s="38"/>
      <c r="F1" s="38"/>
    </row>
    <row r="2" spans="1:6" ht="15" customHeight="1" x14ac:dyDescent="0.25">
      <c r="A2" s="2"/>
      <c r="B2" s="2"/>
      <c r="C2" s="5"/>
      <c r="D2" s="5"/>
      <c r="E2" s="5"/>
    </row>
    <row r="3" spans="1:6" ht="27.75" customHeight="1" thickBot="1" x14ac:dyDescent="0.3">
      <c r="A3" s="39" t="s">
        <v>21</v>
      </c>
      <c r="B3" s="39"/>
      <c r="C3" s="6" t="s">
        <v>1</v>
      </c>
      <c r="D3" s="3"/>
      <c r="E3" s="3"/>
    </row>
    <row r="4" spans="1:6" ht="15" customHeight="1" x14ac:dyDescent="0.25">
      <c r="A4" s="36" t="s">
        <v>2</v>
      </c>
      <c r="B4" s="7" t="s">
        <v>23</v>
      </c>
      <c r="C4" s="8"/>
      <c r="D4" s="3"/>
      <c r="E4" s="3"/>
    </row>
    <row r="5" spans="1:6" ht="15" customHeight="1" x14ac:dyDescent="0.25">
      <c r="A5" s="36" t="s">
        <v>3</v>
      </c>
      <c r="B5" s="2" t="s">
        <v>24</v>
      </c>
      <c r="C5" s="3"/>
      <c r="D5" s="3"/>
      <c r="E5" s="3"/>
    </row>
    <row r="6" spans="1:6" ht="15" customHeight="1" x14ac:dyDescent="0.25">
      <c r="A6" s="36" t="s">
        <v>4</v>
      </c>
      <c r="B6" s="2" t="s">
        <v>22</v>
      </c>
      <c r="C6" s="3"/>
      <c r="D6" s="3"/>
      <c r="E6" s="3"/>
    </row>
    <row r="7" spans="1:6" ht="15" customHeight="1" x14ac:dyDescent="0.25">
      <c r="A7" s="2"/>
      <c r="B7" s="2"/>
      <c r="C7" s="3"/>
      <c r="D7" s="3"/>
    </row>
    <row r="8" spans="1:6" ht="15" customHeight="1" x14ac:dyDescent="0.25">
      <c r="A8" s="9" t="s">
        <v>5</v>
      </c>
      <c r="B8" s="2"/>
      <c r="C8" s="3"/>
      <c r="D8" s="3"/>
      <c r="E8" s="3"/>
    </row>
    <row r="9" spans="1:6" ht="15" customHeight="1" x14ac:dyDescent="0.25">
      <c r="A9" s="2"/>
      <c r="B9" s="2"/>
      <c r="C9" s="3"/>
      <c r="D9" s="3"/>
      <c r="E9" s="3"/>
    </row>
    <row r="10" spans="1:6" ht="15" customHeight="1" x14ac:dyDescent="0.25">
      <c r="A10" s="2" t="s">
        <v>6</v>
      </c>
      <c r="B10" s="10">
        <f>F44</f>
        <v>7900000</v>
      </c>
      <c r="C10" s="37" t="s">
        <v>48</v>
      </c>
      <c r="D10" s="3"/>
      <c r="E10" s="3"/>
    </row>
    <row r="11" spans="1:6" ht="15" customHeight="1" x14ac:dyDescent="0.25">
      <c r="A11" s="2" t="s">
        <v>7</v>
      </c>
      <c r="B11" s="11">
        <v>43038</v>
      </c>
      <c r="C11" s="3"/>
      <c r="D11" s="3"/>
      <c r="E11" s="3"/>
    </row>
    <row r="12" spans="1:6" ht="15" customHeight="1" x14ac:dyDescent="0.25">
      <c r="A12" s="2" t="s">
        <v>8</v>
      </c>
      <c r="B12" s="12"/>
      <c r="C12" s="3"/>
      <c r="D12" s="3"/>
      <c r="E12" s="3"/>
    </row>
    <row r="13" spans="1:6" ht="15" customHeight="1" thickBot="1" x14ac:dyDescent="0.3">
      <c r="A13" s="2"/>
      <c r="B13" s="2"/>
      <c r="C13" s="3"/>
      <c r="D13" s="3"/>
    </row>
    <row r="14" spans="1:6" s="2" customFormat="1" ht="15" customHeight="1" thickBot="1" x14ac:dyDescent="0.3">
      <c r="A14" s="13" t="s">
        <v>9</v>
      </c>
      <c r="B14" s="13" t="s">
        <v>10</v>
      </c>
      <c r="C14" s="14" t="s">
        <v>11</v>
      </c>
      <c r="D14" s="14" t="s">
        <v>12</v>
      </c>
      <c r="E14" s="15" t="s">
        <v>13</v>
      </c>
      <c r="F14" s="14" t="s">
        <v>14</v>
      </c>
    </row>
    <row r="15" spans="1:6" s="2" customFormat="1" ht="15" customHeight="1" x14ac:dyDescent="0.2">
      <c r="A15" s="16"/>
      <c r="B15" s="17"/>
      <c r="C15" s="18"/>
      <c r="D15" s="19"/>
      <c r="E15" s="20">
        <f t="shared" ref="E15:E16" si="0">C15*D15</f>
        <v>0</v>
      </c>
      <c r="F15" s="22">
        <f>SUM(E15:E15)</f>
        <v>0</v>
      </c>
    </row>
    <row r="16" spans="1:6" s="2" customFormat="1" ht="15" customHeight="1" x14ac:dyDescent="0.2">
      <c r="A16" s="23" t="s">
        <v>26</v>
      </c>
      <c r="B16" s="23" t="s">
        <v>44</v>
      </c>
      <c r="C16" s="18">
        <v>1</v>
      </c>
      <c r="D16" s="24">
        <v>7900000</v>
      </c>
      <c r="E16" s="20">
        <f t="shared" si="0"/>
        <v>7900000</v>
      </c>
      <c r="F16" s="21">
        <f>SUM(E16:E16)</f>
        <v>7900000</v>
      </c>
    </row>
    <row r="17" spans="1:8" s="2" customFormat="1" ht="15" customHeight="1" x14ac:dyDescent="0.2">
      <c r="A17" s="23"/>
      <c r="B17" s="34" t="s">
        <v>33</v>
      </c>
      <c r="C17" s="18"/>
      <c r="D17" s="24"/>
      <c r="E17" s="20"/>
      <c r="F17" s="21"/>
    </row>
    <row r="18" spans="1:8" s="2" customFormat="1" ht="15" customHeight="1" x14ac:dyDescent="0.2">
      <c r="A18" s="23"/>
      <c r="B18" s="34" t="s">
        <v>32</v>
      </c>
      <c r="C18" s="18"/>
      <c r="D18" s="24"/>
      <c r="E18" s="20"/>
      <c r="F18" s="21"/>
    </row>
    <row r="19" spans="1:8" s="2" customFormat="1" ht="15" customHeight="1" x14ac:dyDescent="0.25">
      <c r="A19" s="23"/>
      <c r="B19" s="35" t="s">
        <v>43</v>
      </c>
      <c r="C19" s="18"/>
      <c r="D19" s="24"/>
      <c r="E19" s="20"/>
      <c r="F19" s="21"/>
      <c r="H19"/>
    </row>
    <row r="20" spans="1:8" s="2" customFormat="1" ht="15" customHeight="1" x14ac:dyDescent="0.2">
      <c r="A20" s="23"/>
      <c r="B20" s="34" t="s">
        <v>42</v>
      </c>
      <c r="C20" s="18"/>
      <c r="D20" s="24"/>
      <c r="E20" s="20"/>
      <c r="F20" s="21">
        <f>SUM(E20:E20)</f>
        <v>0</v>
      </c>
    </row>
    <row r="21" spans="1:8" s="2" customFormat="1" ht="15" customHeight="1" x14ac:dyDescent="0.2">
      <c r="A21" s="23"/>
      <c r="B21" s="34" t="s">
        <v>27</v>
      </c>
      <c r="C21" s="18"/>
      <c r="D21" s="24"/>
      <c r="E21" s="20"/>
      <c r="F21" s="21"/>
    </row>
    <row r="22" spans="1:8" s="2" customFormat="1" ht="15" customHeight="1" x14ac:dyDescent="0.2">
      <c r="A22" s="23"/>
      <c r="B22" s="34" t="s">
        <v>30</v>
      </c>
      <c r="C22" s="18"/>
      <c r="D22" s="24"/>
      <c r="E22" s="20"/>
      <c r="F22" s="21">
        <f t="shared" ref="F22:F43" si="1">SUM(E22:E22)</f>
        <v>0</v>
      </c>
    </row>
    <row r="23" spans="1:8" s="2" customFormat="1" ht="15" customHeight="1" x14ac:dyDescent="0.25">
      <c r="A23" s="23"/>
      <c r="B23" s="34" t="s">
        <v>28</v>
      </c>
      <c r="C23" s="18"/>
      <c r="D23" s="21"/>
      <c r="E23"/>
      <c r="F23" s="21">
        <f t="shared" si="1"/>
        <v>0</v>
      </c>
    </row>
    <row r="24" spans="1:8" s="2" customFormat="1" ht="15" customHeight="1" x14ac:dyDescent="0.2">
      <c r="A24" s="23"/>
      <c r="B24" s="25" t="s">
        <v>31</v>
      </c>
      <c r="C24" s="18"/>
      <c r="D24" s="21"/>
      <c r="E24" s="20">
        <f t="shared" ref="E24" si="2">C24*D24</f>
        <v>0</v>
      </c>
      <c r="F24" s="21">
        <f t="shared" si="1"/>
        <v>0</v>
      </c>
    </row>
    <row r="25" spans="1:8" s="2" customFormat="1" ht="15" customHeight="1" x14ac:dyDescent="0.25">
      <c r="A25" s="23"/>
      <c r="B25" s="35"/>
      <c r="C25" s="18"/>
      <c r="D25" s="21"/>
      <c r="E25"/>
      <c r="F25" s="21">
        <f t="shared" si="1"/>
        <v>0</v>
      </c>
    </row>
    <row r="26" spans="1:8" s="2" customFormat="1" ht="15" customHeight="1" x14ac:dyDescent="0.25">
      <c r="A26" s="23"/>
      <c r="B26" s="35"/>
      <c r="C26" s="18"/>
      <c r="D26" s="21"/>
      <c r="E26"/>
      <c r="F26" s="21">
        <f t="shared" si="1"/>
        <v>0</v>
      </c>
    </row>
    <row r="27" spans="1:8" s="2" customFormat="1" ht="15" customHeight="1" x14ac:dyDescent="0.25">
      <c r="A27" s="23"/>
      <c r="B27" s="25"/>
      <c r="C27" s="18"/>
      <c r="D27" s="21"/>
      <c r="E27"/>
      <c r="F27" s="21">
        <f t="shared" si="1"/>
        <v>0</v>
      </c>
    </row>
    <row r="28" spans="1:8" s="2" customFormat="1" ht="15" customHeight="1" x14ac:dyDescent="0.2">
      <c r="A28" s="23"/>
      <c r="B28" s="25"/>
      <c r="C28" s="18"/>
      <c r="D28" s="21"/>
      <c r="E28" s="20"/>
      <c r="F28" s="21">
        <f t="shared" si="1"/>
        <v>0</v>
      </c>
    </row>
    <row r="29" spans="1:8" s="2" customFormat="1" ht="15" customHeight="1" x14ac:dyDescent="0.2">
      <c r="A29" s="23"/>
      <c r="B29" s="35"/>
      <c r="C29" s="18"/>
      <c r="D29" s="21"/>
      <c r="E29" s="20"/>
      <c r="F29" s="21">
        <f t="shared" si="1"/>
        <v>0</v>
      </c>
    </row>
    <row r="30" spans="1:8" s="2" customFormat="1" ht="15" customHeight="1" x14ac:dyDescent="0.25">
      <c r="A30" s="23"/>
      <c r="B30" s="25"/>
      <c r="C30" s="18"/>
      <c r="D30" s="21"/>
      <c r="E30"/>
      <c r="F30" s="21">
        <f t="shared" si="1"/>
        <v>0</v>
      </c>
    </row>
    <row r="31" spans="1:8" s="2" customFormat="1" ht="15" customHeight="1" x14ac:dyDescent="0.2">
      <c r="A31" s="23"/>
      <c r="B31" s="25"/>
      <c r="C31" s="18"/>
      <c r="D31" s="21"/>
      <c r="E31" s="20"/>
      <c r="F31" s="21">
        <f t="shared" si="1"/>
        <v>0</v>
      </c>
    </row>
    <row r="32" spans="1:8" s="2" customFormat="1" ht="15" customHeight="1" x14ac:dyDescent="0.25">
      <c r="A32" s="23"/>
      <c r="B32" s="25"/>
      <c r="C32" s="18"/>
      <c r="D32" s="21"/>
      <c r="E32"/>
      <c r="F32" s="21">
        <f t="shared" si="1"/>
        <v>0</v>
      </c>
    </row>
    <row r="33" spans="1:6" s="2" customFormat="1" ht="15" customHeight="1" x14ac:dyDescent="0.25">
      <c r="A33" s="23"/>
      <c r="B33" s="25"/>
      <c r="C33" s="18"/>
      <c r="D33" s="21"/>
      <c r="E33"/>
      <c r="F33" s="21">
        <f t="shared" si="1"/>
        <v>0</v>
      </c>
    </row>
    <row r="34" spans="1:6" s="2" customFormat="1" ht="15" customHeight="1" x14ac:dyDescent="0.25">
      <c r="A34" s="23"/>
      <c r="B34" s="25"/>
      <c r="C34" s="18"/>
      <c r="D34" s="21"/>
      <c r="E34"/>
      <c r="F34" s="21">
        <f t="shared" si="1"/>
        <v>0</v>
      </c>
    </row>
    <row r="35" spans="1:6" s="2" customFormat="1" ht="15" customHeight="1" x14ac:dyDescent="0.25">
      <c r="A35" s="23"/>
      <c r="B35" s="25"/>
      <c r="C35" s="18"/>
      <c r="D35" s="21"/>
      <c r="E35"/>
      <c r="F35" s="21">
        <f t="shared" si="1"/>
        <v>0</v>
      </c>
    </row>
    <row r="36" spans="1:6" s="2" customFormat="1" ht="15" customHeight="1" x14ac:dyDescent="0.25">
      <c r="A36" s="23"/>
      <c r="B36" s="25"/>
      <c r="C36" s="18"/>
      <c r="D36" s="21"/>
      <c r="E36"/>
      <c r="F36" s="21">
        <f t="shared" si="1"/>
        <v>0</v>
      </c>
    </row>
    <row r="37" spans="1:6" s="2" customFormat="1" ht="15" customHeight="1" x14ac:dyDescent="0.25">
      <c r="A37" s="23"/>
      <c r="B37" s="25"/>
      <c r="C37" s="18"/>
      <c r="D37" s="21"/>
      <c r="E37"/>
      <c r="F37" s="21">
        <f t="shared" si="1"/>
        <v>0</v>
      </c>
    </row>
    <row r="38" spans="1:6" s="2" customFormat="1" ht="15" customHeight="1" x14ac:dyDescent="0.25">
      <c r="A38" s="23"/>
      <c r="B38" s="25"/>
      <c r="C38" s="18"/>
      <c r="D38" s="21"/>
      <c r="E38"/>
      <c r="F38" s="21">
        <f t="shared" si="1"/>
        <v>0</v>
      </c>
    </row>
    <row r="39" spans="1:6" s="2" customFormat="1" ht="15" customHeight="1" x14ac:dyDescent="0.25">
      <c r="A39" s="23"/>
      <c r="B39" s="25"/>
      <c r="C39" s="18"/>
      <c r="D39" s="21"/>
      <c r="E39"/>
      <c r="F39" s="21">
        <f t="shared" si="1"/>
        <v>0</v>
      </c>
    </row>
    <row r="40" spans="1:6" s="2" customFormat="1" ht="15" customHeight="1" x14ac:dyDescent="0.25">
      <c r="A40" s="23"/>
      <c r="B40" s="25"/>
      <c r="C40" s="18"/>
      <c r="D40" s="21"/>
      <c r="E40"/>
      <c r="F40" s="21">
        <f t="shared" si="1"/>
        <v>0</v>
      </c>
    </row>
    <row r="41" spans="1:6" s="2" customFormat="1" ht="15" customHeight="1" x14ac:dyDescent="0.25">
      <c r="A41" s="23"/>
      <c r="B41" s="25"/>
      <c r="C41" s="18"/>
      <c r="D41" s="21"/>
      <c r="E41"/>
      <c r="F41" s="21">
        <f t="shared" si="1"/>
        <v>0</v>
      </c>
    </row>
    <row r="42" spans="1:6" s="2" customFormat="1" ht="15" customHeight="1" x14ac:dyDescent="0.25">
      <c r="A42" s="23"/>
      <c r="B42" s="25"/>
      <c r="C42" s="18"/>
      <c r="D42" s="21"/>
      <c r="E42"/>
      <c r="F42" s="21">
        <f t="shared" si="1"/>
        <v>0</v>
      </c>
    </row>
    <row r="43" spans="1:6" s="2" customFormat="1" ht="15" customHeight="1" thickBot="1" x14ac:dyDescent="0.3">
      <c r="A43" s="23"/>
      <c r="B43" s="25"/>
      <c r="C43" s="18"/>
      <c r="D43" s="21"/>
      <c r="E43"/>
      <c r="F43" s="21">
        <f t="shared" si="1"/>
        <v>0</v>
      </c>
    </row>
    <row r="44" spans="1:6" s="2" customFormat="1" ht="15" customHeight="1" x14ac:dyDescent="0.25">
      <c r="A44" s="26" t="s">
        <v>15</v>
      </c>
      <c r="B44" s="27"/>
      <c r="C44" s="5"/>
      <c r="D44" s="28" t="s">
        <v>16</v>
      </c>
      <c r="E44" s="29">
        <f>SUM(E15:E43)</f>
        <v>7900000</v>
      </c>
      <c r="F44" s="29">
        <f>SUM(F15:F43)</f>
        <v>7900000</v>
      </c>
    </row>
    <row r="45" spans="1:6" s="2" customFormat="1" ht="15" customHeight="1" thickBot="1" x14ac:dyDescent="0.3">
      <c r="A45" s="30" t="s">
        <v>17</v>
      </c>
      <c r="B45" s="31" t="s">
        <v>18</v>
      </c>
      <c r="C45" s="32"/>
      <c r="D45" s="33"/>
      <c r="E45" s="33"/>
      <c r="F45" s="33"/>
    </row>
    <row r="46" spans="1:6" s="2" customFormat="1" ht="15" customHeight="1" x14ac:dyDescent="0.25">
      <c r="A46" s="2" t="s">
        <v>19</v>
      </c>
      <c r="C46" s="3"/>
      <c r="D46" s="3"/>
      <c r="E46" s="3"/>
      <c r="F46" s="3"/>
    </row>
    <row r="47" spans="1:6" s="2" customFormat="1" ht="15" customHeight="1" x14ac:dyDescent="0.25">
      <c r="A47" s="2" t="s">
        <v>20</v>
      </c>
      <c r="C47" s="3"/>
      <c r="D47" s="3"/>
      <c r="E47" s="3"/>
      <c r="F47" s="3"/>
    </row>
    <row r="48" spans="1:6" s="2" customFormat="1" ht="15" customHeight="1" x14ac:dyDescent="0.25">
      <c r="A48" s="2" t="s">
        <v>25</v>
      </c>
      <c r="C48" s="3"/>
      <c r="D48" s="3"/>
      <c r="E48" s="3"/>
      <c r="F48" s="3"/>
    </row>
    <row r="49" spans="1:6" s="2" customFormat="1" ht="15" customHeight="1" x14ac:dyDescent="0.25">
      <c r="A49" s="27"/>
      <c r="B49" s="27"/>
      <c r="C49" s="5"/>
      <c r="D49" s="5"/>
      <c r="E49" s="3"/>
      <c r="F49" s="3"/>
    </row>
    <row r="50" spans="1:6" s="2" customFormat="1" ht="15" customHeight="1" x14ac:dyDescent="0.25">
      <c r="C50" s="3"/>
      <c r="D50" s="3"/>
      <c r="E50" s="3"/>
      <c r="F50" s="3"/>
    </row>
    <row r="51" spans="1:6" s="2" customFormat="1" ht="15" customHeight="1" x14ac:dyDescent="0.25">
      <c r="C51" s="3"/>
      <c r="D51" s="3"/>
      <c r="E51" s="3"/>
      <c r="F51" s="3"/>
    </row>
    <row r="52" spans="1:6" s="2" customFormat="1" ht="15" customHeight="1" x14ac:dyDescent="0.25">
      <c r="C52" s="3"/>
      <c r="D52" s="3"/>
      <c r="E52" s="3"/>
      <c r="F52" s="3"/>
    </row>
    <row r="53" spans="1:6" s="2" customFormat="1" ht="15" customHeight="1" x14ac:dyDescent="0.25">
      <c r="C53" s="3"/>
      <c r="D53" s="3"/>
      <c r="E53" s="3"/>
      <c r="F53" s="3"/>
    </row>
    <row r="54" spans="1:6" s="2" customFormat="1" ht="15" customHeight="1" x14ac:dyDescent="0.25">
      <c r="C54" s="3"/>
      <c r="D54" s="3"/>
      <c r="E54" s="3"/>
      <c r="F54" s="3"/>
    </row>
    <row r="55" spans="1:6" s="2" customFormat="1" ht="15" customHeight="1" x14ac:dyDescent="0.25">
      <c r="C55" s="3"/>
      <c r="D55" s="3"/>
      <c r="E55" s="3"/>
      <c r="F55" s="3"/>
    </row>
    <row r="56" spans="1:6" s="2" customFormat="1" ht="15" customHeight="1" x14ac:dyDescent="0.25">
      <c r="C56" s="3"/>
      <c r="D56" s="3"/>
      <c r="E56" s="3"/>
      <c r="F56" s="3"/>
    </row>
    <row r="57" spans="1:6" s="2" customFormat="1" ht="15" customHeight="1" x14ac:dyDescent="0.25">
      <c r="C57" s="3"/>
      <c r="D57" s="3"/>
      <c r="E57" s="3"/>
      <c r="F57" s="3"/>
    </row>
    <row r="58" spans="1:6" s="2" customFormat="1" ht="15" customHeight="1" x14ac:dyDescent="0.25">
      <c r="C58" s="3"/>
      <c r="D58" s="3"/>
      <c r="E58" s="3"/>
      <c r="F58" s="3"/>
    </row>
    <row r="59" spans="1:6" s="2" customFormat="1" ht="15" customHeight="1" x14ac:dyDescent="0.25">
      <c r="C59" s="3"/>
      <c r="D59" s="3"/>
      <c r="E59" s="3"/>
      <c r="F59" s="3"/>
    </row>
    <row r="60" spans="1:6" s="2" customFormat="1" ht="15" customHeight="1" x14ac:dyDescent="0.25">
      <c r="C60" s="3"/>
      <c r="D60" s="3"/>
      <c r="E60" s="3"/>
      <c r="F60" s="3"/>
    </row>
    <row r="61" spans="1:6" s="2" customFormat="1" ht="15" customHeight="1" x14ac:dyDescent="0.25">
      <c r="C61" s="3"/>
      <c r="D61" s="3"/>
      <c r="E61" s="3"/>
      <c r="F61" s="3"/>
    </row>
    <row r="62" spans="1:6" s="2" customFormat="1" ht="15" customHeight="1" x14ac:dyDescent="0.25">
      <c r="C62" s="3"/>
      <c r="D62" s="3"/>
      <c r="E62" s="3"/>
      <c r="F62" s="3"/>
    </row>
    <row r="63" spans="1:6" s="2" customFormat="1" ht="15" customHeight="1" x14ac:dyDescent="0.25">
      <c r="C63" s="3"/>
      <c r="D63" s="3"/>
      <c r="E63" s="3"/>
      <c r="F63" s="3"/>
    </row>
    <row r="64" spans="1:6" s="2" customFormat="1" ht="15" customHeight="1" x14ac:dyDescent="0.25">
      <c r="C64" s="3"/>
      <c r="D64" s="3"/>
      <c r="E64" s="3"/>
      <c r="F64" s="3"/>
    </row>
    <row r="65" spans="3:6" s="2" customFormat="1" ht="15" customHeight="1" x14ac:dyDescent="0.25">
      <c r="C65" s="3"/>
      <c r="D65" s="3"/>
      <c r="E65" s="3"/>
      <c r="F65" s="3"/>
    </row>
    <row r="66" spans="3:6" s="2" customFormat="1" ht="15" customHeight="1" x14ac:dyDescent="0.25">
      <c r="C66" s="3"/>
      <c r="D66" s="3"/>
      <c r="E66" s="3"/>
      <c r="F66" s="3"/>
    </row>
    <row r="67" spans="3:6" s="2" customFormat="1" ht="15" customHeight="1" x14ac:dyDescent="0.25">
      <c r="C67" s="3"/>
      <c r="D67" s="3"/>
      <c r="E67" s="3"/>
      <c r="F67" s="3"/>
    </row>
    <row r="68" spans="3:6" s="2" customFormat="1" ht="15" customHeight="1" x14ac:dyDescent="0.25">
      <c r="C68" s="3"/>
      <c r="D68" s="3"/>
      <c r="E68" s="3"/>
      <c r="F68" s="3"/>
    </row>
    <row r="69" spans="3:6" s="2" customFormat="1" ht="15" customHeight="1" x14ac:dyDescent="0.25">
      <c r="C69" s="3"/>
      <c r="D69" s="3"/>
      <c r="E69" s="3"/>
      <c r="F69" s="3"/>
    </row>
    <row r="70" spans="3:6" s="2" customFormat="1" ht="15" customHeight="1" x14ac:dyDescent="0.25">
      <c r="C70" s="3"/>
      <c r="D70" s="3"/>
      <c r="E70" s="3"/>
      <c r="F70" s="3"/>
    </row>
    <row r="71" spans="3:6" s="2" customFormat="1" ht="15" customHeight="1" x14ac:dyDescent="0.25">
      <c r="C71" s="3"/>
      <c r="D71" s="3"/>
      <c r="E71" s="3"/>
      <c r="F71" s="3"/>
    </row>
    <row r="72" spans="3:6" s="2" customFormat="1" ht="15" customHeight="1" x14ac:dyDescent="0.25">
      <c r="C72" s="3"/>
      <c r="D72" s="3"/>
      <c r="E72" s="3"/>
      <c r="F72" s="3"/>
    </row>
    <row r="73" spans="3:6" s="2" customFormat="1" ht="15" customHeight="1" x14ac:dyDescent="0.25">
      <c r="C73" s="3"/>
      <c r="D73" s="3"/>
      <c r="E73" s="3"/>
      <c r="F73" s="3"/>
    </row>
    <row r="74" spans="3:6" s="2" customFormat="1" ht="15" customHeight="1" x14ac:dyDescent="0.25">
      <c r="C74" s="3"/>
      <c r="D74" s="3"/>
      <c r="E74" s="3"/>
      <c r="F74" s="3"/>
    </row>
    <row r="75" spans="3:6" s="2" customFormat="1" ht="15" customHeight="1" x14ac:dyDescent="0.25">
      <c r="C75" s="3"/>
      <c r="D75" s="3"/>
      <c r="E75" s="3"/>
      <c r="F75" s="3"/>
    </row>
    <row r="76" spans="3:6" s="2" customFormat="1" ht="15" customHeight="1" x14ac:dyDescent="0.25">
      <c r="C76" s="3"/>
      <c r="D76" s="3"/>
      <c r="E76" s="3"/>
      <c r="F76" s="3"/>
    </row>
    <row r="77" spans="3:6" s="2" customFormat="1" ht="15" customHeight="1" x14ac:dyDescent="0.25">
      <c r="C77" s="3"/>
      <c r="D77" s="3"/>
      <c r="E77" s="3"/>
      <c r="F77" s="3"/>
    </row>
    <row r="78" spans="3:6" s="2" customFormat="1" ht="15" customHeight="1" x14ac:dyDescent="0.25">
      <c r="C78" s="3"/>
      <c r="D78" s="3"/>
      <c r="E78" s="3"/>
      <c r="F78" s="3"/>
    </row>
    <row r="79" spans="3:6" s="2" customFormat="1" ht="15" customHeight="1" x14ac:dyDescent="0.25">
      <c r="C79" s="3"/>
      <c r="D79" s="3"/>
      <c r="E79" s="3"/>
      <c r="F79" s="3"/>
    </row>
    <row r="80" spans="3:6" s="2" customFormat="1" ht="15" customHeight="1" x14ac:dyDescent="0.25">
      <c r="C80" s="3"/>
      <c r="D80" s="3"/>
      <c r="E80" s="3"/>
      <c r="F80" s="3"/>
    </row>
    <row r="81" spans="3:6" s="2" customFormat="1" ht="15" customHeight="1" x14ac:dyDescent="0.25">
      <c r="C81" s="3"/>
      <c r="D81" s="3"/>
      <c r="E81" s="3"/>
      <c r="F81" s="3"/>
    </row>
    <row r="82" spans="3:6" s="2" customFormat="1" ht="15" customHeight="1" x14ac:dyDescent="0.25">
      <c r="C82" s="3"/>
      <c r="D82" s="3"/>
      <c r="E82" s="3"/>
      <c r="F82" s="3"/>
    </row>
    <row r="83" spans="3:6" s="2" customFormat="1" ht="15" customHeight="1" x14ac:dyDescent="0.25">
      <c r="C83" s="3"/>
      <c r="D83" s="3"/>
      <c r="E83" s="3"/>
      <c r="F83" s="3"/>
    </row>
    <row r="84" spans="3:6" s="2" customFormat="1" ht="15" customHeight="1" x14ac:dyDescent="0.25">
      <c r="C84" s="3"/>
      <c r="D84" s="3"/>
      <c r="E84" s="3"/>
      <c r="F84" s="3"/>
    </row>
    <row r="85" spans="3:6" s="2" customFormat="1" ht="15" customHeight="1" x14ac:dyDescent="0.25">
      <c r="C85" s="3"/>
      <c r="D85" s="3"/>
      <c r="E85" s="3"/>
      <c r="F85" s="3"/>
    </row>
    <row r="86" spans="3:6" s="2" customFormat="1" ht="15" customHeight="1" x14ac:dyDescent="0.25">
      <c r="C86" s="3"/>
      <c r="D86" s="3"/>
      <c r="E86" s="3"/>
      <c r="F86" s="3"/>
    </row>
    <row r="87" spans="3:6" s="2" customFormat="1" ht="15" customHeight="1" x14ac:dyDescent="0.25">
      <c r="C87" s="3"/>
      <c r="D87" s="3"/>
      <c r="E87" s="3"/>
      <c r="F87" s="3"/>
    </row>
    <row r="88" spans="3:6" s="2" customFormat="1" ht="15" customHeight="1" x14ac:dyDescent="0.25">
      <c r="C88" s="3"/>
      <c r="D88" s="3"/>
      <c r="E88" s="3"/>
      <c r="F88" s="3"/>
    </row>
    <row r="89" spans="3:6" s="2" customFormat="1" ht="15" customHeight="1" x14ac:dyDescent="0.25">
      <c r="C89" s="3"/>
      <c r="D89" s="3"/>
      <c r="E89" s="3"/>
      <c r="F89" s="3"/>
    </row>
    <row r="90" spans="3:6" s="2" customFormat="1" ht="15" customHeight="1" x14ac:dyDescent="0.25">
      <c r="C90" s="3"/>
      <c r="D90" s="3"/>
      <c r="E90" s="3"/>
      <c r="F90" s="3"/>
    </row>
    <row r="91" spans="3:6" s="2" customFormat="1" ht="15" customHeight="1" x14ac:dyDescent="0.25">
      <c r="C91" s="3"/>
      <c r="D91" s="3"/>
      <c r="E91" s="3"/>
      <c r="F91" s="3"/>
    </row>
    <row r="92" spans="3:6" s="2" customFormat="1" ht="15" customHeight="1" x14ac:dyDescent="0.25">
      <c r="C92" s="3"/>
      <c r="D92" s="3"/>
      <c r="E92" s="3"/>
      <c r="F92" s="3"/>
    </row>
    <row r="93" spans="3:6" s="2" customFormat="1" ht="15" customHeight="1" x14ac:dyDescent="0.25">
      <c r="C93" s="3"/>
      <c r="D93" s="3"/>
      <c r="E93" s="3"/>
      <c r="F93" s="3"/>
    </row>
    <row r="94" spans="3:6" s="2" customFormat="1" ht="15" customHeight="1" x14ac:dyDescent="0.25">
      <c r="C94" s="3"/>
      <c r="D94" s="3"/>
      <c r="E94" s="3"/>
      <c r="F94" s="3"/>
    </row>
    <row r="95" spans="3:6" s="2" customFormat="1" ht="15" customHeight="1" x14ac:dyDescent="0.25">
      <c r="C95" s="3"/>
      <c r="D95" s="3"/>
      <c r="E95" s="3"/>
      <c r="F95" s="3"/>
    </row>
    <row r="96" spans="3:6" s="2" customFormat="1" ht="15" customHeight="1" x14ac:dyDescent="0.25">
      <c r="C96" s="3"/>
      <c r="D96" s="3"/>
      <c r="E96" s="3"/>
      <c r="F96" s="3"/>
    </row>
    <row r="97" spans="3:6" s="2" customFormat="1" ht="15" customHeight="1" x14ac:dyDescent="0.25">
      <c r="C97" s="3"/>
      <c r="D97" s="3"/>
      <c r="E97" s="3"/>
      <c r="F97" s="3"/>
    </row>
    <row r="98" spans="3:6" s="2" customFormat="1" ht="15" customHeight="1" x14ac:dyDescent="0.25">
      <c r="C98" s="3"/>
      <c r="D98" s="3"/>
      <c r="E98" s="3"/>
      <c r="F98" s="3"/>
    </row>
    <row r="99" spans="3:6" s="2" customFormat="1" ht="15" customHeight="1" x14ac:dyDescent="0.25">
      <c r="C99" s="3"/>
      <c r="D99" s="3"/>
      <c r="E99" s="3"/>
      <c r="F99" s="3"/>
    </row>
    <row r="100" spans="3:6" s="2" customFormat="1" ht="15" customHeight="1" x14ac:dyDescent="0.25">
      <c r="C100" s="3"/>
      <c r="D100" s="3"/>
      <c r="E100" s="3"/>
      <c r="F100" s="3"/>
    </row>
    <row r="101" spans="3:6" s="2" customFormat="1" ht="15" customHeight="1" x14ac:dyDescent="0.25">
      <c r="C101" s="3"/>
      <c r="D101" s="3"/>
      <c r="E101" s="3"/>
      <c r="F101" s="3"/>
    </row>
    <row r="102" spans="3:6" s="2" customFormat="1" ht="15" customHeight="1" x14ac:dyDescent="0.25">
      <c r="C102" s="3"/>
      <c r="D102" s="3"/>
      <c r="E102" s="3"/>
      <c r="F102" s="3"/>
    </row>
    <row r="103" spans="3:6" s="2" customFormat="1" ht="15" customHeight="1" x14ac:dyDescent="0.25">
      <c r="C103" s="3"/>
      <c r="D103" s="3"/>
      <c r="E103" s="3"/>
      <c r="F103" s="3"/>
    </row>
    <row r="104" spans="3:6" s="2" customFormat="1" ht="15" customHeight="1" x14ac:dyDescent="0.25">
      <c r="C104" s="3"/>
      <c r="D104" s="3"/>
      <c r="E104" s="3"/>
      <c r="F104" s="3"/>
    </row>
    <row r="105" spans="3:6" s="2" customFormat="1" ht="15" customHeight="1" x14ac:dyDescent="0.25">
      <c r="C105" s="3"/>
      <c r="D105" s="3"/>
      <c r="E105" s="3"/>
      <c r="F105" s="3"/>
    </row>
    <row r="106" spans="3:6" s="2" customFormat="1" ht="15" customHeight="1" x14ac:dyDescent="0.25">
      <c r="C106" s="3"/>
      <c r="D106" s="3"/>
      <c r="E106" s="3"/>
      <c r="F106" s="3"/>
    </row>
    <row r="107" spans="3:6" s="2" customFormat="1" ht="15" customHeight="1" x14ac:dyDescent="0.25">
      <c r="C107" s="3"/>
      <c r="D107" s="3"/>
      <c r="E107" s="3"/>
      <c r="F107" s="3"/>
    </row>
    <row r="108" spans="3:6" s="2" customFormat="1" ht="15" customHeight="1" x14ac:dyDescent="0.25">
      <c r="C108" s="3"/>
      <c r="D108" s="3"/>
      <c r="E108" s="3"/>
      <c r="F108" s="3"/>
    </row>
    <row r="109" spans="3:6" s="2" customFormat="1" ht="15" customHeight="1" x14ac:dyDescent="0.25">
      <c r="C109" s="3"/>
      <c r="D109" s="3"/>
      <c r="E109" s="3"/>
      <c r="F109" s="3"/>
    </row>
    <row r="110" spans="3:6" s="2" customFormat="1" ht="15" customHeight="1" x14ac:dyDescent="0.25">
      <c r="C110" s="3"/>
      <c r="D110" s="3"/>
      <c r="E110" s="3"/>
      <c r="F110" s="3"/>
    </row>
    <row r="111" spans="3:6" s="2" customFormat="1" ht="15" customHeight="1" x14ac:dyDescent="0.25">
      <c r="C111" s="3"/>
      <c r="D111" s="3"/>
      <c r="E111" s="3"/>
      <c r="F111" s="3"/>
    </row>
    <row r="112" spans="3:6" s="2" customFormat="1" ht="15" customHeight="1" x14ac:dyDescent="0.25">
      <c r="C112" s="3"/>
      <c r="D112" s="3"/>
      <c r="E112" s="3"/>
      <c r="F112" s="3"/>
    </row>
    <row r="113" spans="3:6" s="2" customFormat="1" ht="15" customHeight="1" x14ac:dyDescent="0.25">
      <c r="C113" s="3"/>
      <c r="D113" s="3"/>
      <c r="E113" s="3"/>
      <c r="F113" s="3"/>
    </row>
    <row r="114" spans="3:6" s="2" customFormat="1" ht="15" customHeight="1" x14ac:dyDescent="0.25">
      <c r="C114" s="3"/>
      <c r="D114" s="3"/>
      <c r="E114" s="3"/>
      <c r="F114" s="3"/>
    </row>
    <row r="115" spans="3:6" s="2" customFormat="1" ht="15" customHeight="1" x14ac:dyDescent="0.25">
      <c r="C115" s="3"/>
      <c r="D115" s="3"/>
      <c r="E115" s="3"/>
      <c r="F115" s="3"/>
    </row>
    <row r="116" spans="3:6" s="2" customFormat="1" ht="15" customHeight="1" x14ac:dyDescent="0.25">
      <c r="C116" s="3"/>
      <c r="D116" s="3"/>
      <c r="E116" s="3"/>
      <c r="F116" s="3"/>
    </row>
    <row r="117" spans="3:6" s="2" customFormat="1" ht="15" customHeight="1" x14ac:dyDescent="0.25">
      <c r="C117" s="3"/>
      <c r="D117" s="3"/>
      <c r="E117" s="3"/>
      <c r="F117" s="3"/>
    </row>
  </sheetData>
  <mergeCells count="2">
    <mergeCell ref="A1:F1"/>
    <mergeCell ref="A3:B3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7"/>
  <sheetViews>
    <sheetView workbookViewId="0">
      <selection activeCell="J5" sqref="J5"/>
    </sheetView>
  </sheetViews>
  <sheetFormatPr defaultColWidth="8.8984375" defaultRowHeight="15" customHeight="1" x14ac:dyDescent="0.25"/>
  <cols>
    <col min="1" max="1" width="11.8984375" style="1" customWidth="1"/>
    <col min="2" max="2" width="18.09765625" style="1" customWidth="1"/>
    <col min="3" max="3" width="4.8984375" style="4" customWidth="1"/>
    <col min="4" max="4" width="16.19921875" style="4" customWidth="1"/>
    <col min="5" max="5" width="15.69921875" style="4" customWidth="1"/>
    <col min="6" max="6" width="17.3984375" style="4" customWidth="1"/>
    <col min="7" max="16384" width="8.8984375" style="1"/>
  </cols>
  <sheetData>
    <row r="1" spans="1:6" ht="27.75" customHeight="1" x14ac:dyDescent="0.25">
      <c r="A1" s="38" t="s">
        <v>0</v>
      </c>
      <c r="B1" s="38"/>
      <c r="C1" s="38"/>
      <c r="D1" s="38"/>
      <c r="E1" s="38"/>
      <c r="F1" s="38"/>
    </row>
    <row r="2" spans="1:6" ht="15" customHeight="1" x14ac:dyDescent="0.25">
      <c r="A2" s="2"/>
      <c r="B2" s="2"/>
      <c r="C2" s="5"/>
      <c r="D2" s="5"/>
      <c r="E2" s="5"/>
    </row>
    <row r="3" spans="1:6" ht="27.75" customHeight="1" thickBot="1" x14ac:dyDescent="0.3">
      <c r="A3" s="39" t="s">
        <v>21</v>
      </c>
      <c r="B3" s="39"/>
      <c r="C3" s="6" t="s">
        <v>1</v>
      </c>
      <c r="D3" s="3"/>
      <c r="E3" s="3"/>
    </row>
    <row r="4" spans="1:6" ht="15" customHeight="1" x14ac:dyDescent="0.25">
      <c r="A4" s="36" t="s">
        <v>2</v>
      </c>
      <c r="B4" s="7" t="s">
        <v>23</v>
      </c>
      <c r="C4" s="8"/>
      <c r="D4" s="3"/>
      <c r="E4" s="3"/>
    </row>
    <row r="5" spans="1:6" ht="15" customHeight="1" x14ac:dyDescent="0.25">
      <c r="A5" s="36" t="s">
        <v>3</v>
      </c>
      <c r="B5" s="2" t="s">
        <v>24</v>
      </c>
      <c r="C5" s="3"/>
      <c r="D5" s="3"/>
      <c r="E5" s="3"/>
    </row>
    <row r="6" spans="1:6" ht="15" customHeight="1" x14ac:dyDescent="0.25">
      <c r="A6" s="36" t="s">
        <v>4</v>
      </c>
      <c r="B6" s="2" t="s">
        <v>22</v>
      </c>
      <c r="C6" s="3"/>
      <c r="D6" s="3"/>
      <c r="E6" s="3"/>
    </row>
    <row r="7" spans="1:6" ht="15" customHeight="1" x14ac:dyDescent="0.25">
      <c r="A7" s="2"/>
      <c r="B7" s="2"/>
      <c r="C7" s="3"/>
      <c r="D7" s="3"/>
    </row>
    <row r="8" spans="1:6" ht="15" customHeight="1" x14ac:dyDescent="0.25">
      <c r="A8" s="9" t="s">
        <v>5</v>
      </c>
      <c r="B8" s="2"/>
      <c r="C8" s="3"/>
      <c r="D8" s="3"/>
      <c r="E8" s="3"/>
    </row>
    <row r="9" spans="1:6" ht="15" customHeight="1" x14ac:dyDescent="0.25">
      <c r="A9" s="2"/>
      <c r="B9" s="2"/>
      <c r="C9" s="3"/>
      <c r="D9" s="3"/>
      <c r="E9" s="3"/>
    </row>
    <row r="10" spans="1:6" ht="15" customHeight="1" x14ac:dyDescent="0.25">
      <c r="A10" s="2" t="s">
        <v>6</v>
      </c>
      <c r="B10" s="10">
        <f>F44</f>
        <v>4900000</v>
      </c>
      <c r="C10" s="3" t="s">
        <v>48</v>
      </c>
      <c r="D10" s="3"/>
      <c r="E10" s="3"/>
    </row>
    <row r="11" spans="1:6" ht="15" customHeight="1" x14ac:dyDescent="0.25">
      <c r="A11" s="2" t="s">
        <v>7</v>
      </c>
      <c r="B11" s="11">
        <v>43038</v>
      </c>
      <c r="C11" s="3"/>
      <c r="D11" s="3"/>
      <c r="E11" s="3"/>
    </row>
    <row r="12" spans="1:6" ht="15" customHeight="1" x14ac:dyDescent="0.25">
      <c r="A12" s="2" t="s">
        <v>8</v>
      </c>
      <c r="B12" s="12"/>
      <c r="C12" s="3"/>
      <c r="D12" s="3"/>
      <c r="E12" s="3"/>
    </row>
    <row r="13" spans="1:6" ht="15" customHeight="1" thickBot="1" x14ac:dyDescent="0.3">
      <c r="A13" s="2"/>
      <c r="B13" s="2"/>
      <c r="C13" s="3"/>
      <c r="D13" s="3"/>
    </row>
    <row r="14" spans="1:6" s="2" customFormat="1" ht="15" customHeight="1" thickBot="1" x14ac:dyDescent="0.3">
      <c r="A14" s="13" t="s">
        <v>9</v>
      </c>
      <c r="B14" s="13" t="s">
        <v>10</v>
      </c>
      <c r="C14" s="14" t="s">
        <v>11</v>
      </c>
      <c r="D14" s="14" t="s">
        <v>12</v>
      </c>
      <c r="E14" s="15" t="s">
        <v>13</v>
      </c>
      <c r="F14" s="14" t="s">
        <v>14</v>
      </c>
    </row>
    <row r="15" spans="1:6" s="2" customFormat="1" ht="15" customHeight="1" x14ac:dyDescent="0.2">
      <c r="A15" s="16"/>
      <c r="B15" s="17"/>
      <c r="C15" s="18"/>
      <c r="D15" s="19"/>
      <c r="E15" s="20">
        <f t="shared" ref="E15:E16" si="0">C15*D15</f>
        <v>0</v>
      </c>
      <c r="F15" s="22">
        <f>SUM(E15:E15)</f>
        <v>0</v>
      </c>
    </row>
    <row r="16" spans="1:6" s="2" customFormat="1" ht="15" customHeight="1" x14ac:dyDescent="0.2">
      <c r="A16" s="23" t="s">
        <v>26</v>
      </c>
      <c r="B16" s="23" t="s">
        <v>35</v>
      </c>
      <c r="C16" s="18">
        <v>1</v>
      </c>
      <c r="D16" s="24">
        <v>4900000</v>
      </c>
      <c r="E16" s="20">
        <f t="shared" si="0"/>
        <v>4900000</v>
      </c>
      <c r="F16" s="21">
        <f>SUM(E16:E16)</f>
        <v>4900000</v>
      </c>
    </row>
    <row r="17" spans="1:8" s="2" customFormat="1" ht="15" customHeight="1" x14ac:dyDescent="0.2">
      <c r="A17" s="23"/>
      <c r="B17" s="34" t="s">
        <v>34</v>
      </c>
      <c r="C17" s="18"/>
      <c r="D17" s="24"/>
      <c r="E17" s="20"/>
      <c r="F17" s="21"/>
    </row>
    <row r="18" spans="1:8" s="2" customFormat="1" ht="15" customHeight="1" x14ac:dyDescent="0.2">
      <c r="A18" s="23"/>
      <c r="B18" s="34" t="s">
        <v>29</v>
      </c>
      <c r="C18" s="18"/>
      <c r="D18" s="24"/>
      <c r="E18" s="20"/>
      <c r="F18" s="21"/>
    </row>
    <row r="19" spans="1:8" s="2" customFormat="1" ht="15" customHeight="1" x14ac:dyDescent="0.25">
      <c r="A19" s="23"/>
      <c r="B19" s="35" t="s">
        <v>47</v>
      </c>
      <c r="C19" s="18"/>
      <c r="D19" s="24"/>
      <c r="E19" s="20"/>
      <c r="F19" s="21"/>
      <c r="H19"/>
    </row>
    <row r="20" spans="1:8" s="2" customFormat="1" ht="15" customHeight="1" x14ac:dyDescent="0.2">
      <c r="A20" s="23"/>
      <c r="B20" s="34" t="s">
        <v>42</v>
      </c>
      <c r="C20" s="18"/>
      <c r="D20" s="24"/>
      <c r="E20" s="20"/>
      <c r="F20" s="21">
        <f>SUM(E20:E20)</f>
        <v>0</v>
      </c>
    </row>
    <row r="21" spans="1:8" s="2" customFormat="1" ht="15" customHeight="1" x14ac:dyDescent="0.2">
      <c r="A21" s="23"/>
      <c r="B21" s="34" t="s">
        <v>27</v>
      </c>
      <c r="C21" s="18"/>
      <c r="D21" s="24"/>
      <c r="E21" s="20"/>
      <c r="F21" s="21"/>
    </row>
    <row r="22" spans="1:8" s="2" customFormat="1" ht="15" customHeight="1" x14ac:dyDescent="0.2">
      <c r="A22" s="23"/>
      <c r="B22" s="34" t="s">
        <v>30</v>
      </c>
      <c r="C22" s="18"/>
      <c r="D22" s="24"/>
      <c r="E22" s="20"/>
      <c r="F22" s="21">
        <f t="shared" ref="F22:F43" si="1">SUM(E22:E22)</f>
        <v>0</v>
      </c>
    </row>
    <row r="23" spans="1:8" s="2" customFormat="1" ht="15" customHeight="1" x14ac:dyDescent="0.25">
      <c r="A23" s="23"/>
      <c r="B23" s="34" t="s">
        <v>28</v>
      </c>
      <c r="C23" s="18"/>
      <c r="D23" s="21"/>
      <c r="E23"/>
      <c r="F23" s="21">
        <f t="shared" si="1"/>
        <v>0</v>
      </c>
    </row>
    <row r="24" spans="1:8" s="2" customFormat="1" ht="15" customHeight="1" x14ac:dyDescent="0.2">
      <c r="A24" s="23"/>
      <c r="B24" s="25" t="s">
        <v>31</v>
      </c>
      <c r="C24" s="18"/>
      <c r="D24" s="21"/>
      <c r="E24" s="20">
        <f t="shared" ref="E24" si="2">C24*D24</f>
        <v>0</v>
      </c>
      <c r="F24" s="21">
        <f t="shared" si="1"/>
        <v>0</v>
      </c>
    </row>
    <row r="25" spans="1:8" s="2" customFormat="1" ht="15" customHeight="1" x14ac:dyDescent="0.25">
      <c r="A25" s="23"/>
      <c r="B25" s="35"/>
      <c r="C25" s="18"/>
      <c r="D25" s="21"/>
      <c r="E25"/>
      <c r="F25" s="21">
        <f t="shared" si="1"/>
        <v>0</v>
      </c>
    </row>
    <row r="26" spans="1:8" s="2" customFormat="1" ht="15" customHeight="1" x14ac:dyDescent="0.25">
      <c r="A26" s="23"/>
      <c r="B26" s="35"/>
      <c r="C26" s="18"/>
      <c r="D26" s="21"/>
      <c r="E26"/>
      <c r="F26" s="21">
        <f t="shared" si="1"/>
        <v>0</v>
      </c>
    </row>
    <row r="27" spans="1:8" s="2" customFormat="1" ht="15" customHeight="1" x14ac:dyDescent="0.25">
      <c r="A27" s="23"/>
      <c r="B27" s="25"/>
      <c r="C27" s="18"/>
      <c r="D27" s="21"/>
      <c r="E27"/>
      <c r="F27" s="21">
        <f t="shared" si="1"/>
        <v>0</v>
      </c>
    </row>
    <row r="28" spans="1:8" s="2" customFormat="1" ht="15" customHeight="1" x14ac:dyDescent="0.2">
      <c r="A28" s="23"/>
      <c r="B28" s="25"/>
      <c r="C28" s="18"/>
      <c r="D28" s="21"/>
      <c r="E28" s="20"/>
      <c r="F28" s="21">
        <f t="shared" si="1"/>
        <v>0</v>
      </c>
    </row>
    <row r="29" spans="1:8" s="2" customFormat="1" ht="15" customHeight="1" x14ac:dyDescent="0.2">
      <c r="A29" s="23"/>
      <c r="B29" s="35"/>
      <c r="C29" s="18"/>
      <c r="D29" s="21"/>
      <c r="E29" s="20"/>
      <c r="F29" s="21">
        <f t="shared" si="1"/>
        <v>0</v>
      </c>
    </row>
    <row r="30" spans="1:8" s="2" customFormat="1" ht="15" customHeight="1" x14ac:dyDescent="0.25">
      <c r="A30" s="23"/>
      <c r="B30" s="25"/>
      <c r="C30" s="18"/>
      <c r="D30" s="21"/>
      <c r="E30"/>
      <c r="F30" s="21">
        <f t="shared" si="1"/>
        <v>0</v>
      </c>
    </row>
    <row r="31" spans="1:8" s="2" customFormat="1" ht="15" customHeight="1" x14ac:dyDescent="0.2">
      <c r="A31" s="23"/>
      <c r="B31" s="25"/>
      <c r="C31" s="18"/>
      <c r="D31" s="21"/>
      <c r="E31" s="20"/>
      <c r="F31" s="21">
        <f t="shared" si="1"/>
        <v>0</v>
      </c>
    </row>
    <row r="32" spans="1:8" s="2" customFormat="1" ht="15" customHeight="1" x14ac:dyDescent="0.25">
      <c r="A32" s="23"/>
      <c r="B32" s="25"/>
      <c r="C32" s="18"/>
      <c r="D32" s="21"/>
      <c r="E32"/>
      <c r="F32" s="21">
        <f t="shared" si="1"/>
        <v>0</v>
      </c>
    </row>
    <row r="33" spans="1:6" s="2" customFormat="1" ht="15" customHeight="1" x14ac:dyDescent="0.25">
      <c r="A33" s="23"/>
      <c r="B33" s="25"/>
      <c r="C33" s="18"/>
      <c r="D33" s="21"/>
      <c r="E33"/>
      <c r="F33" s="21">
        <f t="shared" si="1"/>
        <v>0</v>
      </c>
    </row>
    <row r="34" spans="1:6" s="2" customFormat="1" ht="15" customHeight="1" x14ac:dyDescent="0.25">
      <c r="A34" s="23"/>
      <c r="B34" s="25"/>
      <c r="C34" s="18"/>
      <c r="D34" s="21"/>
      <c r="E34"/>
      <c r="F34" s="21">
        <f t="shared" si="1"/>
        <v>0</v>
      </c>
    </row>
    <row r="35" spans="1:6" s="2" customFormat="1" ht="15" customHeight="1" x14ac:dyDescent="0.25">
      <c r="A35" s="23"/>
      <c r="B35" s="25"/>
      <c r="C35" s="18"/>
      <c r="D35" s="21"/>
      <c r="E35"/>
      <c r="F35" s="21">
        <f t="shared" si="1"/>
        <v>0</v>
      </c>
    </row>
    <row r="36" spans="1:6" s="2" customFormat="1" ht="15" customHeight="1" x14ac:dyDescent="0.25">
      <c r="A36" s="23"/>
      <c r="B36" s="25"/>
      <c r="C36" s="18"/>
      <c r="D36" s="21"/>
      <c r="E36"/>
      <c r="F36" s="21">
        <f t="shared" si="1"/>
        <v>0</v>
      </c>
    </row>
    <row r="37" spans="1:6" s="2" customFormat="1" ht="15" customHeight="1" x14ac:dyDescent="0.25">
      <c r="A37" s="23"/>
      <c r="B37" s="25"/>
      <c r="C37" s="18"/>
      <c r="D37" s="21"/>
      <c r="E37"/>
      <c r="F37" s="21">
        <f t="shared" si="1"/>
        <v>0</v>
      </c>
    </row>
    <row r="38" spans="1:6" s="2" customFormat="1" ht="15" customHeight="1" x14ac:dyDescent="0.25">
      <c r="A38" s="23"/>
      <c r="B38" s="25"/>
      <c r="C38" s="18"/>
      <c r="D38" s="21"/>
      <c r="E38"/>
      <c r="F38" s="21">
        <f t="shared" si="1"/>
        <v>0</v>
      </c>
    </row>
    <row r="39" spans="1:6" s="2" customFormat="1" ht="15" customHeight="1" x14ac:dyDescent="0.25">
      <c r="A39" s="23"/>
      <c r="B39" s="25"/>
      <c r="C39" s="18"/>
      <c r="D39" s="21"/>
      <c r="E39"/>
      <c r="F39" s="21">
        <f t="shared" si="1"/>
        <v>0</v>
      </c>
    </row>
    <row r="40" spans="1:6" s="2" customFormat="1" ht="15" customHeight="1" x14ac:dyDescent="0.25">
      <c r="A40" s="23"/>
      <c r="B40" s="25"/>
      <c r="C40" s="18"/>
      <c r="D40" s="21"/>
      <c r="E40"/>
      <c r="F40" s="21">
        <f t="shared" si="1"/>
        <v>0</v>
      </c>
    </row>
    <row r="41" spans="1:6" s="2" customFormat="1" ht="15" customHeight="1" x14ac:dyDescent="0.25">
      <c r="A41" s="23"/>
      <c r="B41" s="25"/>
      <c r="C41" s="18"/>
      <c r="D41" s="21"/>
      <c r="E41"/>
      <c r="F41" s="21">
        <f t="shared" si="1"/>
        <v>0</v>
      </c>
    </row>
    <row r="42" spans="1:6" s="2" customFormat="1" ht="15" customHeight="1" x14ac:dyDescent="0.25">
      <c r="A42" s="23"/>
      <c r="B42" s="25"/>
      <c r="C42" s="18"/>
      <c r="D42" s="21"/>
      <c r="E42"/>
      <c r="F42" s="21">
        <f t="shared" si="1"/>
        <v>0</v>
      </c>
    </row>
    <row r="43" spans="1:6" s="2" customFormat="1" ht="15" customHeight="1" thickBot="1" x14ac:dyDescent="0.3">
      <c r="A43" s="23"/>
      <c r="B43" s="25"/>
      <c r="C43" s="18"/>
      <c r="D43" s="21"/>
      <c r="E43"/>
      <c r="F43" s="21">
        <f t="shared" si="1"/>
        <v>0</v>
      </c>
    </row>
    <row r="44" spans="1:6" s="2" customFormat="1" ht="15" customHeight="1" x14ac:dyDescent="0.25">
      <c r="A44" s="26" t="s">
        <v>15</v>
      </c>
      <c r="B44" s="27"/>
      <c r="C44" s="5"/>
      <c r="D44" s="28" t="s">
        <v>16</v>
      </c>
      <c r="E44" s="29">
        <f>SUM(E15:E43)</f>
        <v>4900000</v>
      </c>
      <c r="F44" s="29">
        <f>SUM(F15:F43)</f>
        <v>4900000</v>
      </c>
    </row>
    <row r="45" spans="1:6" s="2" customFormat="1" ht="15" customHeight="1" thickBot="1" x14ac:dyDescent="0.3">
      <c r="A45" s="30" t="s">
        <v>17</v>
      </c>
      <c r="B45" s="31" t="s">
        <v>18</v>
      </c>
      <c r="C45" s="32"/>
      <c r="D45" s="33"/>
      <c r="E45" s="33"/>
      <c r="F45" s="33"/>
    </row>
    <row r="46" spans="1:6" s="2" customFormat="1" ht="15" customHeight="1" x14ac:dyDescent="0.25">
      <c r="A46" s="2" t="s">
        <v>19</v>
      </c>
      <c r="C46" s="3"/>
      <c r="D46" s="3"/>
      <c r="E46" s="3"/>
      <c r="F46" s="3"/>
    </row>
    <row r="47" spans="1:6" s="2" customFormat="1" ht="15" customHeight="1" x14ac:dyDescent="0.25">
      <c r="A47" s="2" t="s">
        <v>20</v>
      </c>
      <c r="C47" s="3"/>
      <c r="D47" s="3"/>
      <c r="E47" s="3"/>
      <c r="F47" s="3"/>
    </row>
    <row r="48" spans="1:6" s="2" customFormat="1" ht="15" customHeight="1" x14ac:dyDescent="0.25">
      <c r="A48" s="2" t="s">
        <v>25</v>
      </c>
      <c r="C48" s="3"/>
      <c r="D48" s="3"/>
      <c r="E48" s="3"/>
      <c r="F48" s="3"/>
    </row>
    <row r="49" spans="1:6" s="2" customFormat="1" ht="15" customHeight="1" x14ac:dyDescent="0.25">
      <c r="A49" s="27"/>
      <c r="B49" s="27"/>
      <c r="C49" s="5"/>
      <c r="D49" s="5"/>
      <c r="E49" s="3"/>
      <c r="F49" s="3"/>
    </row>
    <row r="50" spans="1:6" s="2" customFormat="1" ht="15" customHeight="1" x14ac:dyDescent="0.25">
      <c r="C50" s="3"/>
      <c r="D50" s="3"/>
      <c r="E50" s="3"/>
      <c r="F50" s="3"/>
    </row>
    <row r="51" spans="1:6" s="2" customFormat="1" ht="15" customHeight="1" x14ac:dyDescent="0.25">
      <c r="C51" s="3"/>
      <c r="D51" s="3"/>
      <c r="E51" s="3"/>
      <c r="F51" s="3"/>
    </row>
    <row r="52" spans="1:6" s="2" customFormat="1" ht="15" customHeight="1" x14ac:dyDescent="0.25">
      <c r="C52" s="3"/>
      <c r="D52" s="3"/>
      <c r="E52" s="3"/>
      <c r="F52" s="3"/>
    </row>
    <row r="53" spans="1:6" s="2" customFormat="1" ht="15" customHeight="1" x14ac:dyDescent="0.25">
      <c r="C53" s="3"/>
      <c r="D53" s="3"/>
      <c r="E53" s="3"/>
      <c r="F53" s="3"/>
    </row>
    <row r="54" spans="1:6" s="2" customFormat="1" ht="15" customHeight="1" x14ac:dyDescent="0.25">
      <c r="C54" s="3"/>
      <c r="D54" s="3"/>
      <c r="E54" s="3"/>
      <c r="F54" s="3"/>
    </row>
    <row r="55" spans="1:6" s="2" customFormat="1" ht="15" customHeight="1" x14ac:dyDescent="0.25">
      <c r="C55" s="3"/>
      <c r="D55" s="3"/>
      <c r="E55" s="3"/>
      <c r="F55" s="3"/>
    </row>
    <row r="56" spans="1:6" s="2" customFormat="1" ht="15" customHeight="1" x14ac:dyDescent="0.25">
      <c r="C56" s="3"/>
      <c r="D56" s="3"/>
      <c r="E56" s="3"/>
      <c r="F56" s="3"/>
    </row>
    <row r="57" spans="1:6" s="2" customFormat="1" ht="15" customHeight="1" x14ac:dyDescent="0.25">
      <c r="C57" s="3"/>
      <c r="D57" s="3"/>
      <c r="E57" s="3"/>
      <c r="F57" s="3"/>
    </row>
    <row r="58" spans="1:6" s="2" customFormat="1" ht="15" customHeight="1" x14ac:dyDescent="0.25">
      <c r="C58" s="3"/>
      <c r="D58" s="3"/>
      <c r="E58" s="3"/>
      <c r="F58" s="3"/>
    </row>
    <row r="59" spans="1:6" s="2" customFormat="1" ht="15" customHeight="1" x14ac:dyDescent="0.25">
      <c r="C59" s="3"/>
      <c r="D59" s="3"/>
      <c r="E59" s="3"/>
      <c r="F59" s="3"/>
    </row>
    <row r="60" spans="1:6" s="2" customFormat="1" ht="15" customHeight="1" x14ac:dyDescent="0.25">
      <c r="C60" s="3"/>
      <c r="D60" s="3"/>
      <c r="E60" s="3"/>
      <c r="F60" s="3"/>
    </row>
    <row r="61" spans="1:6" s="2" customFormat="1" ht="15" customHeight="1" x14ac:dyDescent="0.25">
      <c r="C61" s="3"/>
      <c r="D61" s="3"/>
      <c r="E61" s="3"/>
      <c r="F61" s="3"/>
    </row>
    <row r="62" spans="1:6" s="2" customFormat="1" ht="15" customHeight="1" x14ac:dyDescent="0.25">
      <c r="C62" s="3"/>
      <c r="D62" s="3"/>
      <c r="E62" s="3"/>
      <c r="F62" s="3"/>
    </row>
    <row r="63" spans="1:6" s="2" customFormat="1" ht="15" customHeight="1" x14ac:dyDescent="0.25">
      <c r="C63" s="3"/>
      <c r="D63" s="3"/>
      <c r="E63" s="3"/>
      <c r="F63" s="3"/>
    </row>
    <row r="64" spans="1:6" s="2" customFormat="1" ht="15" customHeight="1" x14ac:dyDescent="0.25">
      <c r="C64" s="3"/>
      <c r="D64" s="3"/>
      <c r="E64" s="3"/>
      <c r="F64" s="3"/>
    </row>
    <row r="65" spans="3:6" s="2" customFormat="1" ht="15" customHeight="1" x14ac:dyDescent="0.25">
      <c r="C65" s="3"/>
      <c r="D65" s="3"/>
      <c r="E65" s="3"/>
      <c r="F65" s="3"/>
    </row>
    <row r="66" spans="3:6" s="2" customFormat="1" ht="15" customHeight="1" x14ac:dyDescent="0.25">
      <c r="C66" s="3"/>
      <c r="D66" s="3"/>
      <c r="E66" s="3"/>
      <c r="F66" s="3"/>
    </row>
    <row r="67" spans="3:6" s="2" customFormat="1" ht="15" customHeight="1" x14ac:dyDescent="0.25">
      <c r="C67" s="3"/>
      <c r="D67" s="3"/>
      <c r="E67" s="3"/>
      <c r="F67" s="3"/>
    </row>
    <row r="68" spans="3:6" s="2" customFormat="1" ht="15" customHeight="1" x14ac:dyDescent="0.25">
      <c r="C68" s="3"/>
      <c r="D68" s="3"/>
      <c r="E68" s="3"/>
      <c r="F68" s="3"/>
    </row>
    <row r="69" spans="3:6" s="2" customFormat="1" ht="15" customHeight="1" x14ac:dyDescent="0.25">
      <c r="C69" s="3"/>
      <c r="D69" s="3"/>
      <c r="E69" s="3"/>
      <c r="F69" s="3"/>
    </row>
    <row r="70" spans="3:6" s="2" customFormat="1" ht="15" customHeight="1" x14ac:dyDescent="0.25">
      <c r="C70" s="3"/>
      <c r="D70" s="3"/>
      <c r="E70" s="3"/>
      <c r="F70" s="3"/>
    </row>
    <row r="71" spans="3:6" s="2" customFormat="1" ht="15" customHeight="1" x14ac:dyDescent="0.25">
      <c r="C71" s="3"/>
      <c r="D71" s="3"/>
      <c r="E71" s="3"/>
      <c r="F71" s="3"/>
    </row>
    <row r="72" spans="3:6" s="2" customFormat="1" ht="15" customHeight="1" x14ac:dyDescent="0.25">
      <c r="C72" s="3"/>
      <c r="D72" s="3"/>
      <c r="E72" s="3"/>
      <c r="F72" s="3"/>
    </row>
    <row r="73" spans="3:6" s="2" customFormat="1" ht="15" customHeight="1" x14ac:dyDescent="0.25">
      <c r="C73" s="3"/>
      <c r="D73" s="3"/>
      <c r="E73" s="3"/>
      <c r="F73" s="3"/>
    </row>
    <row r="74" spans="3:6" s="2" customFormat="1" ht="15" customHeight="1" x14ac:dyDescent="0.25">
      <c r="C74" s="3"/>
      <c r="D74" s="3"/>
      <c r="E74" s="3"/>
      <c r="F74" s="3"/>
    </row>
    <row r="75" spans="3:6" s="2" customFormat="1" ht="15" customHeight="1" x14ac:dyDescent="0.25">
      <c r="C75" s="3"/>
      <c r="D75" s="3"/>
      <c r="E75" s="3"/>
      <c r="F75" s="3"/>
    </row>
    <row r="76" spans="3:6" s="2" customFormat="1" ht="15" customHeight="1" x14ac:dyDescent="0.25">
      <c r="C76" s="3"/>
      <c r="D76" s="3"/>
      <c r="E76" s="3"/>
      <c r="F76" s="3"/>
    </row>
    <row r="77" spans="3:6" s="2" customFormat="1" ht="15" customHeight="1" x14ac:dyDescent="0.25">
      <c r="C77" s="3"/>
      <c r="D77" s="3"/>
      <c r="E77" s="3"/>
      <c r="F77" s="3"/>
    </row>
    <row r="78" spans="3:6" s="2" customFormat="1" ht="15" customHeight="1" x14ac:dyDescent="0.25">
      <c r="C78" s="3"/>
      <c r="D78" s="3"/>
      <c r="E78" s="3"/>
      <c r="F78" s="3"/>
    </row>
    <row r="79" spans="3:6" s="2" customFormat="1" ht="15" customHeight="1" x14ac:dyDescent="0.25">
      <c r="C79" s="3"/>
      <c r="D79" s="3"/>
      <c r="E79" s="3"/>
      <c r="F79" s="3"/>
    </row>
    <row r="80" spans="3:6" s="2" customFormat="1" ht="15" customHeight="1" x14ac:dyDescent="0.25">
      <c r="C80" s="3"/>
      <c r="D80" s="3"/>
      <c r="E80" s="3"/>
      <c r="F80" s="3"/>
    </row>
    <row r="81" spans="3:6" s="2" customFormat="1" ht="15" customHeight="1" x14ac:dyDescent="0.25">
      <c r="C81" s="3"/>
      <c r="D81" s="3"/>
      <c r="E81" s="3"/>
      <c r="F81" s="3"/>
    </row>
    <row r="82" spans="3:6" s="2" customFormat="1" ht="15" customHeight="1" x14ac:dyDescent="0.25">
      <c r="C82" s="3"/>
      <c r="D82" s="3"/>
      <c r="E82" s="3"/>
      <c r="F82" s="3"/>
    </row>
    <row r="83" spans="3:6" s="2" customFormat="1" ht="15" customHeight="1" x14ac:dyDescent="0.25">
      <c r="C83" s="3"/>
      <c r="D83" s="3"/>
      <c r="E83" s="3"/>
      <c r="F83" s="3"/>
    </row>
    <row r="84" spans="3:6" s="2" customFormat="1" ht="15" customHeight="1" x14ac:dyDescent="0.25">
      <c r="C84" s="3"/>
      <c r="D84" s="3"/>
      <c r="E84" s="3"/>
      <c r="F84" s="3"/>
    </row>
    <row r="85" spans="3:6" s="2" customFormat="1" ht="15" customHeight="1" x14ac:dyDescent="0.25">
      <c r="C85" s="3"/>
      <c r="D85" s="3"/>
      <c r="E85" s="3"/>
      <c r="F85" s="3"/>
    </row>
    <row r="86" spans="3:6" s="2" customFormat="1" ht="15" customHeight="1" x14ac:dyDescent="0.25">
      <c r="C86" s="3"/>
      <c r="D86" s="3"/>
      <c r="E86" s="3"/>
      <c r="F86" s="3"/>
    </row>
    <row r="87" spans="3:6" s="2" customFormat="1" ht="15" customHeight="1" x14ac:dyDescent="0.25">
      <c r="C87" s="3"/>
      <c r="D87" s="3"/>
      <c r="E87" s="3"/>
      <c r="F87" s="3"/>
    </row>
    <row r="88" spans="3:6" s="2" customFormat="1" ht="15" customHeight="1" x14ac:dyDescent="0.25">
      <c r="C88" s="3"/>
      <c r="D88" s="3"/>
      <c r="E88" s="3"/>
      <c r="F88" s="3"/>
    </row>
    <row r="89" spans="3:6" s="2" customFormat="1" ht="15" customHeight="1" x14ac:dyDescent="0.25">
      <c r="C89" s="3"/>
      <c r="D89" s="3"/>
      <c r="E89" s="3"/>
      <c r="F89" s="3"/>
    </row>
    <row r="90" spans="3:6" s="2" customFormat="1" ht="15" customHeight="1" x14ac:dyDescent="0.25">
      <c r="C90" s="3"/>
      <c r="D90" s="3"/>
      <c r="E90" s="3"/>
      <c r="F90" s="3"/>
    </row>
    <row r="91" spans="3:6" s="2" customFormat="1" ht="15" customHeight="1" x14ac:dyDescent="0.25">
      <c r="C91" s="3"/>
      <c r="D91" s="3"/>
      <c r="E91" s="3"/>
      <c r="F91" s="3"/>
    </row>
    <row r="92" spans="3:6" s="2" customFormat="1" ht="15" customHeight="1" x14ac:dyDescent="0.25">
      <c r="C92" s="3"/>
      <c r="D92" s="3"/>
      <c r="E92" s="3"/>
      <c r="F92" s="3"/>
    </row>
    <row r="93" spans="3:6" s="2" customFormat="1" ht="15" customHeight="1" x14ac:dyDescent="0.25">
      <c r="C93" s="3"/>
      <c r="D93" s="3"/>
      <c r="E93" s="3"/>
      <c r="F93" s="3"/>
    </row>
    <row r="94" spans="3:6" s="2" customFormat="1" ht="15" customHeight="1" x14ac:dyDescent="0.25">
      <c r="C94" s="3"/>
      <c r="D94" s="3"/>
      <c r="E94" s="3"/>
      <c r="F94" s="3"/>
    </row>
    <row r="95" spans="3:6" s="2" customFormat="1" ht="15" customHeight="1" x14ac:dyDescent="0.25">
      <c r="C95" s="3"/>
      <c r="D95" s="3"/>
      <c r="E95" s="3"/>
      <c r="F95" s="3"/>
    </row>
    <row r="96" spans="3:6" s="2" customFormat="1" ht="15" customHeight="1" x14ac:dyDescent="0.25">
      <c r="C96" s="3"/>
      <c r="D96" s="3"/>
      <c r="E96" s="3"/>
      <c r="F96" s="3"/>
    </row>
    <row r="97" spans="3:6" s="2" customFormat="1" ht="15" customHeight="1" x14ac:dyDescent="0.25">
      <c r="C97" s="3"/>
      <c r="D97" s="3"/>
      <c r="E97" s="3"/>
      <c r="F97" s="3"/>
    </row>
    <row r="98" spans="3:6" s="2" customFormat="1" ht="15" customHeight="1" x14ac:dyDescent="0.25">
      <c r="C98" s="3"/>
      <c r="D98" s="3"/>
      <c r="E98" s="3"/>
      <c r="F98" s="3"/>
    </row>
    <row r="99" spans="3:6" s="2" customFormat="1" ht="15" customHeight="1" x14ac:dyDescent="0.25">
      <c r="C99" s="3"/>
      <c r="D99" s="3"/>
      <c r="E99" s="3"/>
      <c r="F99" s="3"/>
    </row>
    <row r="100" spans="3:6" s="2" customFormat="1" ht="15" customHeight="1" x14ac:dyDescent="0.25">
      <c r="C100" s="3"/>
      <c r="D100" s="3"/>
      <c r="E100" s="3"/>
      <c r="F100" s="3"/>
    </row>
    <row r="101" spans="3:6" s="2" customFormat="1" ht="15" customHeight="1" x14ac:dyDescent="0.25">
      <c r="C101" s="3"/>
      <c r="D101" s="3"/>
      <c r="E101" s="3"/>
      <c r="F101" s="3"/>
    </row>
    <row r="102" spans="3:6" s="2" customFormat="1" ht="15" customHeight="1" x14ac:dyDescent="0.25">
      <c r="C102" s="3"/>
      <c r="D102" s="3"/>
      <c r="E102" s="3"/>
      <c r="F102" s="3"/>
    </row>
    <row r="103" spans="3:6" s="2" customFormat="1" ht="15" customHeight="1" x14ac:dyDescent="0.25">
      <c r="C103" s="3"/>
      <c r="D103" s="3"/>
      <c r="E103" s="3"/>
      <c r="F103" s="3"/>
    </row>
    <row r="104" spans="3:6" s="2" customFormat="1" ht="15" customHeight="1" x14ac:dyDescent="0.25">
      <c r="C104" s="3"/>
      <c r="D104" s="3"/>
      <c r="E104" s="3"/>
      <c r="F104" s="3"/>
    </row>
    <row r="105" spans="3:6" s="2" customFormat="1" ht="15" customHeight="1" x14ac:dyDescent="0.25">
      <c r="C105" s="3"/>
      <c r="D105" s="3"/>
      <c r="E105" s="3"/>
      <c r="F105" s="3"/>
    </row>
    <row r="106" spans="3:6" s="2" customFormat="1" ht="15" customHeight="1" x14ac:dyDescent="0.25">
      <c r="C106" s="3"/>
      <c r="D106" s="3"/>
      <c r="E106" s="3"/>
      <c r="F106" s="3"/>
    </row>
    <row r="107" spans="3:6" s="2" customFormat="1" ht="15" customHeight="1" x14ac:dyDescent="0.25">
      <c r="C107" s="3"/>
      <c r="D107" s="3"/>
      <c r="E107" s="3"/>
      <c r="F107" s="3"/>
    </row>
    <row r="108" spans="3:6" s="2" customFormat="1" ht="15" customHeight="1" x14ac:dyDescent="0.25">
      <c r="C108" s="3"/>
      <c r="D108" s="3"/>
      <c r="E108" s="3"/>
      <c r="F108" s="3"/>
    </row>
    <row r="109" spans="3:6" s="2" customFormat="1" ht="15" customHeight="1" x14ac:dyDescent="0.25">
      <c r="C109" s="3"/>
      <c r="D109" s="3"/>
      <c r="E109" s="3"/>
      <c r="F109" s="3"/>
    </row>
    <row r="110" spans="3:6" s="2" customFormat="1" ht="15" customHeight="1" x14ac:dyDescent="0.25">
      <c r="C110" s="3"/>
      <c r="D110" s="3"/>
      <c r="E110" s="3"/>
      <c r="F110" s="3"/>
    </row>
    <row r="111" spans="3:6" s="2" customFormat="1" ht="15" customHeight="1" x14ac:dyDescent="0.25">
      <c r="C111" s="3"/>
      <c r="D111" s="3"/>
      <c r="E111" s="3"/>
      <c r="F111" s="3"/>
    </row>
    <row r="112" spans="3:6" s="2" customFormat="1" ht="15" customHeight="1" x14ac:dyDescent="0.25">
      <c r="C112" s="3"/>
      <c r="D112" s="3"/>
      <c r="E112" s="3"/>
      <c r="F112" s="3"/>
    </row>
    <row r="113" spans="3:6" s="2" customFormat="1" ht="15" customHeight="1" x14ac:dyDescent="0.25">
      <c r="C113" s="3"/>
      <c r="D113" s="3"/>
      <c r="E113" s="3"/>
      <c r="F113" s="3"/>
    </row>
    <row r="114" spans="3:6" s="2" customFormat="1" ht="15" customHeight="1" x14ac:dyDescent="0.25">
      <c r="C114" s="3"/>
      <c r="D114" s="3"/>
      <c r="E114" s="3"/>
      <c r="F114" s="3"/>
    </row>
    <row r="115" spans="3:6" s="2" customFormat="1" ht="15" customHeight="1" x14ac:dyDescent="0.25">
      <c r="C115" s="3"/>
      <c r="D115" s="3"/>
      <c r="E115" s="3"/>
      <c r="F115" s="3"/>
    </row>
    <row r="116" spans="3:6" s="2" customFormat="1" ht="15" customHeight="1" x14ac:dyDescent="0.25">
      <c r="C116" s="3"/>
      <c r="D116" s="3"/>
      <c r="E116" s="3"/>
      <c r="F116" s="3"/>
    </row>
    <row r="117" spans="3:6" s="2" customFormat="1" ht="15" customHeight="1" x14ac:dyDescent="0.25">
      <c r="C117" s="3"/>
      <c r="D117" s="3"/>
      <c r="E117" s="3"/>
      <c r="F117" s="3"/>
    </row>
  </sheetData>
  <mergeCells count="2">
    <mergeCell ref="A1:F1"/>
    <mergeCell ref="A3:B3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총괄</vt:lpstr>
      <vt:lpstr>2690</vt:lpstr>
      <vt:lpstr>2630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조규장</cp:lastModifiedBy>
  <cp:lastPrinted>2017-10-30T03:23:29Z</cp:lastPrinted>
  <dcterms:created xsi:type="dcterms:W3CDTF">2014-08-18T10:42:20Z</dcterms:created>
  <dcterms:modified xsi:type="dcterms:W3CDTF">2017-10-30T03:26:44Z</dcterms:modified>
</cp:coreProperties>
</file>