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995" windowHeight="10305" activeTab="1"/>
  </bookViews>
  <sheets>
    <sheet name="컬러 (4)" sheetId="2" r:id="rId1"/>
    <sheet name="컬러 (3)" sheetId="1" r:id="rId2"/>
  </sheets>
  <definedNames>
    <definedName name="_xlnm.Print_Area" localSheetId="1">'컬러 (3)'!$A$1:$G$48</definedName>
    <definedName name="_xlnm.Print_Area" localSheetId="0">'컬러 (4)'!$A$1:$G$48</definedName>
  </definedNames>
  <calcPr calcId="145621"/>
</workbook>
</file>

<file path=xl/calcChain.xml><?xml version="1.0" encoding="utf-8"?>
<calcChain xmlns="http://schemas.openxmlformats.org/spreadsheetml/2006/main">
  <c r="E42" i="2" l="1"/>
  <c r="F42" i="2" s="1"/>
  <c r="E41" i="2"/>
  <c r="F41" i="2" s="1"/>
  <c r="G41" i="2" s="1"/>
  <c r="F40" i="2"/>
  <c r="G40" i="2" s="1"/>
  <c r="E40" i="2"/>
  <c r="E39" i="2"/>
  <c r="E38" i="2"/>
  <c r="F38" i="2" s="1"/>
  <c r="E37" i="2"/>
  <c r="F37" i="2" s="1"/>
  <c r="G37" i="2" s="1"/>
  <c r="F36" i="2"/>
  <c r="G36" i="2" s="1"/>
  <c r="E36" i="2"/>
  <c r="E35" i="2"/>
  <c r="G35" i="2" s="1"/>
  <c r="E33" i="2"/>
  <c r="F33" i="2" s="1"/>
  <c r="G33" i="2" s="1"/>
  <c r="F32" i="2"/>
  <c r="G32" i="2" s="1"/>
  <c r="E32" i="2"/>
  <c r="E28" i="2"/>
  <c r="G27" i="2"/>
  <c r="G26" i="2"/>
  <c r="G25" i="2"/>
  <c r="G24" i="2"/>
  <c r="G23" i="2"/>
  <c r="G22" i="2"/>
  <c r="G21" i="2"/>
  <c r="G20" i="2"/>
  <c r="G19" i="2"/>
  <c r="E18" i="2"/>
  <c r="E17" i="2"/>
  <c r="F17" i="2" s="1"/>
  <c r="E16" i="2"/>
  <c r="F16" i="2" s="1"/>
  <c r="G16" i="2" l="1"/>
  <c r="G18" i="2"/>
  <c r="E43" i="2"/>
  <c r="G17" i="2"/>
  <c r="G38" i="2"/>
  <c r="G42" i="2"/>
  <c r="F18" i="2"/>
  <c r="F43" i="2" s="1"/>
  <c r="F28" i="2"/>
  <c r="G28" i="2" s="1"/>
  <c r="F39" i="2"/>
  <c r="G39" i="2" s="1"/>
  <c r="E38" i="1"/>
  <c r="F38" i="1" s="1"/>
  <c r="E42" i="1"/>
  <c r="F42" i="1" s="1"/>
  <c r="E41" i="1"/>
  <c r="E40" i="1"/>
  <c r="F40" i="1" s="1"/>
  <c r="G40" i="1" s="1"/>
  <c r="F39" i="1"/>
  <c r="G39" i="1" s="1"/>
  <c r="E39" i="1"/>
  <c r="E37" i="1"/>
  <c r="E36" i="1"/>
  <c r="F36" i="1" s="1"/>
  <c r="G36" i="1" s="1"/>
  <c r="E35" i="1"/>
  <c r="G35" i="1" s="1"/>
  <c r="E33" i="1"/>
  <c r="E32" i="1"/>
  <c r="F32" i="1" s="1"/>
  <c r="G32" i="1" s="1"/>
  <c r="F28" i="1"/>
  <c r="G28" i="1" s="1"/>
  <c r="E28" i="1"/>
  <c r="G27" i="1"/>
  <c r="G26" i="1"/>
  <c r="G25" i="1"/>
  <c r="G24" i="1"/>
  <c r="G23" i="1"/>
  <c r="G22" i="1"/>
  <c r="G21" i="1"/>
  <c r="G20" i="1"/>
  <c r="G19" i="1"/>
  <c r="F18" i="1"/>
  <c r="G18" i="1" s="1"/>
  <c r="E18" i="1"/>
  <c r="E17" i="1"/>
  <c r="F17" i="1" s="1"/>
  <c r="E16" i="1"/>
  <c r="G43" i="2" l="1"/>
  <c r="B11" i="2" s="1"/>
  <c r="E43" i="1"/>
  <c r="G33" i="1"/>
  <c r="F16" i="1"/>
  <c r="F43" i="1" s="1"/>
  <c r="G17" i="1"/>
  <c r="F33" i="1"/>
  <c r="F37" i="1"/>
  <c r="G37" i="1" s="1"/>
  <c r="G38" i="1"/>
  <c r="F41" i="1"/>
  <c r="G41" i="1" s="1"/>
  <c r="G42" i="1"/>
  <c r="G16" i="1" l="1"/>
  <c r="G43" i="1" s="1"/>
  <c r="B11" i="1" s="1"/>
</calcChain>
</file>

<file path=xl/sharedStrings.xml><?xml version="1.0" encoding="utf-8"?>
<sst xmlns="http://schemas.openxmlformats.org/spreadsheetml/2006/main" count="81" uniqueCount="45">
  <si>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</si>
  <si>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</si>
  <si>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</si>
  <si>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</si>
  <si>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</si>
  <si>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</si>
  <si>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</si>
  <si>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</si>
  <si>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</si>
  <si>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</si>
  <si>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</si>
  <si>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</si>
  <si>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</si>
  <si>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</si>
  <si>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</si>
  <si>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</si>
  <si>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</si>
  <si>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</si>
  <si>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</si>
  <si>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</si>
  <si>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</si>
  <si>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</si>
  <si>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</si>
  <si>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고속 3초 팩스 전송 (옵션)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</si>
  <si>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</si>
  <si>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</si>
  <si>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</si>
  <si>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검정 장당 10원 / 컬러 장당 100원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</si>
  <si>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</si>
  <si>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</si>
  <si>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</si>
  <si>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</si>
  <si>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계약기간 3년 기준으로 금액입니다. 약정기간 이내 해지시 위약금 발생합니다.</t>
    <phoneticPr fontId="3" type="noConversion"/>
  </si>
  <si>
    <t>IR ADV 3325</t>
    <phoneticPr fontId="3" type="noConversion"/>
  </si>
  <si>
    <t>검정/컬러 분당 25매 출력속도</t>
    <phoneticPr fontId="3" type="noConversion"/>
  </si>
  <si>
    <t>자동원고이송장치(DADF) 55ppm</t>
    <phoneticPr fontId="3" type="noConversion"/>
  </si>
  <si>
    <t>2GB 메모리 / 250GB HDD 내장</t>
    <phoneticPr fontId="3" type="noConversion"/>
  </si>
  <si>
    <t>기본매수</t>
    <phoneticPr fontId="3" type="noConversion"/>
  </si>
  <si>
    <t>추가요금</t>
    <phoneticPr fontId="3" type="noConversion"/>
  </si>
  <si>
    <t>IR ADV 5535</t>
    <phoneticPr fontId="3" type="noConversion"/>
  </si>
  <si>
    <t>검정/컬러 분당 35매 출력속도</t>
    <phoneticPr fontId="3" type="noConversion"/>
  </si>
  <si>
    <t>검정 5,000매 / 컬러 1,000매</t>
    <phoneticPr fontId="3" type="noConversion"/>
  </si>
  <si>
    <t>자동원고이송장치(DADF) 160ippm</t>
    <phoneticPr fontId="3" type="noConversion"/>
  </si>
  <si>
    <t xml:space="preserve">네트워크 출력안정성을 높인 UFR II 프린터/스캔 보드 </t>
    <phoneticPr fontId="3" type="noConversion"/>
  </si>
  <si>
    <t>HP PCL 5 / PCL6 기본탑재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</si>
</sst>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5" fillId="0" borderId="0" xfId="1" applyNumberFormat="1" applyFont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topLeftCell="A13" zoomScaleNormal="100" workbookViewId="0">
      <selection activeCell="B27" sqref="B2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/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308000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42759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39</v>
      </c>
      <c r="C17" s="25">
        <v>1</v>
      </c>
      <c r="D17" s="32">
        <v>280000</v>
      </c>
      <c r="E17" s="27">
        <f>C17*D17</f>
        <v>280000</v>
      </c>
      <c r="F17" s="28">
        <f>E17*10%</f>
        <v>28000</v>
      </c>
      <c r="G17" s="28">
        <f t="shared" si="0"/>
        <v>308000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40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19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20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43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44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23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42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28" t="s">
        <v>24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9" t="s">
        <v>25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28" t="s">
        <v>26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9" t="s">
        <v>36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8"/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 t="s">
        <v>37</v>
      </c>
      <c r="B34" s="39" t="s">
        <v>41</v>
      </c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9"/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 t="s">
        <v>38</v>
      </c>
      <c r="B36" s="39" t="s">
        <v>27</v>
      </c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28</v>
      </c>
      <c r="B43" s="10"/>
      <c r="C43" s="6"/>
      <c r="D43" s="44" t="s">
        <v>29</v>
      </c>
      <c r="E43" s="45">
        <f>SUM(E16:E42)</f>
        <v>280000</v>
      </c>
      <c r="F43" s="46">
        <f>SUM(F16:F42)</f>
        <v>28000</v>
      </c>
      <c r="G43" s="46">
        <f>SUM(G16:G42)</f>
        <v>308000</v>
      </c>
    </row>
    <row r="44" spans="1:12" s="2" customFormat="1" ht="15" customHeight="1" thickBot="1" x14ac:dyDescent="0.2">
      <c r="A44" s="47" t="s">
        <v>30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32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B39" sqref="B3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1" width="11.21875" style="1" bestFit="1" customWidth="1"/>
    <col min="12" max="12" width="10.44140625" style="1" bestFit="1" customWidth="1"/>
    <col min="13" max="16384" width="8.88671875" style="1"/>
  </cols>
  <sheetData>
    <row r="1" spans="1:13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4"/>
      <c r="B4" s="54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52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220000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42759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33</v>
      </c>
      <c r="C17" s="25">
        <v>1</v>
      </c>
      <c r="D17" s="32">
        <v>200000</v>
      </c>
      <c r="E17" s="27">
        <f>C17*D17</f>
        <v>200000</v>
      </c>
      <c r="F17" s="28">
        <f>E17*10%</f>
        <v>20000</v>
      </c>
      <c r="G17" s="28">
        <f t="shared" si="0"/>
        <v>220000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17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34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19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20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21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22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23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35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24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39" t="s">
        <v>25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28" t="s">
        <v>26</v>
      </c>
      <c r="C30" s="37"/>
      <c r="D30" s="32"/>
      <c r="E30" s="32"/>
      <c r="F30" s="28"/>
      <c r="G30" s="28"/>
      <c r="K30" s="55"/>
      <c r="L30" s="4"/>
      <c r="M30" s="4"/>
    </row>
    <row r="31" spans="1:13" s="2" customFormat="1" ht="15" customHeight="1" x14ac:dyDescent="0.15">
      <c r="A31" s="38"/>
      <c r="B31" s="39" t="s">
        <v>36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 t="s">
        <v>37</v>
      </c>
      <c r="B33" s="39" t="s">
        <v>41</v>
      </c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/>
      <c r="B34" s="39"/>
      <c r="C34" s="37"/>
      <c r="D34" s="32"/>
      <c r="E34" s="32"/>
      <c r="F34" s="28"/>
      <c r="G34" s="28"/>
    </row>
    <row r="35" spans="1:12" s="2" customFormat="1" ht="15" customHeight="1" x14ac:dyDescent="0.15">
      <c r="A35" s="38" t="s">
        <v>38</v>
      </c>
      <c r="B35" s="39" t="s">
        <v>27</v>
      </c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3"/>
        <v>0</v>
      </c>
      <c r="G38" s="28">
        <f t="shared" si="2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28</v>
      </c>
      <c r="B43" s="10"/>
      <c r="C43" s="6"/>
      <c r="D43" s="44" t="s">
        <v>29</v>
      </c>
      <c r="E43" s="45">
        <f>SUM(E16:E42)</f>
        <v>200000</v>
      </c>
      <c r="F43" s="46">
        <f>SUM(F16:F42)</f>
        <v>20000</v>
      </c>
      <c r="G43" s="46">
        <f>SUM(G16:G42)</f>
        <v>220000</v>
      </c>
    </row>
    <row r="44" spans="1:12" s="2" customFormat="1" ht="15" customHeight="1" thickBot="1" x14ac:dyDescent="0.2">
      <c r="A44" s="47" t="s">
        <v>30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32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컬러 (4)</vt:lpstr>
      <vt:lpstr>컬러 (3)</vt:lpstr>
      <vt:lpstr>'컬러 (3)'!Print_Area</vt:lpstr>
      <vt:lpstr>'컬러 (4)'!Print_Area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2017-03-27T04:55:23Z</cp:lastPrinted>
  <dcterms:created xsi:type="dcterms:W3CDTF">2017-01-24T07:33:43Z</dcterms:created>
  <dcterms:modified xsi:type="dcterms:W3CDTF">2017-03-27T04:55:28Z</dcterms:modified>
</cp:coreProperties>
</file>