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 activeTab="1"/>
  </bookViews>
  <sheets>
    <sheet name="oj8710" sheetId="6" r:id="rId1"/>
    <sheet name="oj8720" sheetId="5" r:id="rId2"/>
  </sheets>
  <calcPr calcId="145621" calcOnSave="0"/>
</workbook>
</file>

<file path=xl/calcChain.xml><?xml version="1.0" encoding="utf-8"?>
<calcChain xmlns="http://schemas.openxmlformats.org/spreadsheetml/2006/main">
  <c r="D17" i="5" l="1"/>
  <c r="D17" i="6"/>
  <c r="E42" i="6" l="1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B12" i="5"/>
  <c r="E42" i="5"/>
  <c r="F42" i="5" s="1"/>
  <c r="E41" i="5"/>
  <c r="E40" i="5"/>
  <c r="F40" i="5" s="1"/>
  <c r="G40" i="5" s="1"/>
  <c r="F39" i="5"/>
  <c r="G39" i="5" s="1"/>
  <c r="E39" i="5"/>
  <c r="E38" i="5"/>
  <c r="F38" i="5" s="1"/>
  <c r="E37" i="5"/>
  <c r="E36" i="5"/>
  <c r="F36" i="5" s="1"/>
  <c r="G36" i="5" s="1"/>
  <c r="F35" i="5"/>
  <c r="G35" i="5" s="1"/>
  <c r="E35" i="5"/>
  <c r="E34" i="5"/>
  <c r="F34" i="5" s="1"/>
  <c r="F33" i="5"/>
  <c r="G33" i="5" s="1"/>
  <c r="F32" i="5"/>
  <c r="G32" i="5" s="1"/>
  <c r="E32" i="5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G18" i="5" s="1"/>
  <c r="E18" i="5"/>
  <c r="E17" i="5"/>
  <c r="F17" i="5" s="1"/>
  <c r="E16" i="5"/>
  <c r="E43" i="5" l="1"/>
  <c r="G18" i="6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F16" i="5"/>
  <c r="G17" i="5"/>
  <c r="G31" i="5"/>
  <c r="G34" i="5"/>
  <c r="F37" i="5"/>
  <c r="G37" i="5" s="1"/>
  <c r="G38" i="5"/>
  <c r="F41" i="5"/>
  <c r="G41" i="5" s="1"/>
  <c r="G42" i="5"/>
  <c r="G16" i="5"/>
  <c r="G43" i="6" l="1"/>
  <c r="B11" i="6" s="1"/>
  <c r="G43" i="5"/>
  <c r="B11" i="5" s="1"/>
  <c r="F43" i="5"/>
</calcChain>
</file>

<file path=xl/sharedStrings.xml><?xml version="1.0" encoding="utf-8"?>
<sst xmlns="http://schemas.openxmlformats.org/spreadsheetml/2006/main" count="66" uniqueCount="36">
  <si>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</si>
  <si>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</si>
  <si>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</si>
  <si>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</si>
  <si>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</si>
  <si>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</si>
  <si>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</si>
  <si>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</si>
  <si>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</si>
  <si>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</si>
  <si>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</si>
  <si>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</si>
  <si>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</si>
  <si>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</si>
  <si>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</si>
  <si>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</si>
  <si>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</si>
  <si>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</si>
  <si>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</si>
  <si>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</si>
  <si>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</si>
  <si>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</si>
  <si>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</si>
  <si>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HP 오피스젯프로 8710</t>
    <phoneticPr fontId="3" type="noConversion"/>
  </si>
  <si>
    <t>인쇄속도 : 22ppm</t>
    <phoneticPr fontId="3" type="noConversion"/>
  </si>
  <si>
    <t>자동양면 인쇄속도 : 12ppm</t>
    <phoneticPr fontId="3" type="noConversion"/>
  </si>
  <si>
    <t>인쇄속도 : 24ppm</t>
    <phoneticPr fontId="3" type="noConversion"/>
  </si>
  <si>
    <t>자동양면 인쇄속도 : 20ppm</t>
    <phoneticPr fontId="3" type="noConversion"/>
  </si>
  <si>
    <t>휘슬링락컨트리클럽</t>
    <phoneticPr fontId="3" type="noConversion"/>
  </si>
  <si>
    <t>955 검정잉크(1,000매):25,000원</t>
    <phoneticPr fontId="3" type="noConversion"/>
  </si>
  <si>
    <t>955 파랑잉크(700매):18,000원</t>
    <phoneticPr fontId="3" type="noConversion"/>
  </si>
  <si>
    <t>955 빨강잉크(700매):18,000원</t>
    <phoneticPr fontId="3" type="noConversion"/>
  </si>
  <si>
    <t>955 노랑잉크(700매):18,000원</t>
    <phoneticPr fontId="3" type="noConversion"/>
  </si>
  <si>
    <t>* 결제계좌 : 신한 110-138-600484 씨넷 조규장</t>
    <phoneticPr fontId="3" type="noConversion"/>
  </si>
  <si>
    <t>* 견적담당 : 유지현(033-264-3200)</t>
    <phoneticPr fontId="3" type="noConversion"/>
  </si>
  <si>
    <t>* 견적담당 :  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</si>
</sst>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819150</xdr:colOff>
      <xdr:row>20</xdr:row>
      <xdr:rowOff>152399</xdr:rowOff>
    </xdr:from>
    <xdr:to>
      <xdr:col>6</xdr:col>
      <xdr:colOff>714375</xdr:colOff>
      <xdr:row>36</xdr:row>
      <xdr:rowOff>9524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4286249"/>
          <a:ext cx="2905125" cy="290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771525</xdr:colOff>
      <xdr:row>21</xdr:row>
      <xdr:rowOff>161925</xdr:rowOff>
    </xdr:from>
    <xdr:to>
      <xdr:col>6</xdr:col>
      <xdr:colOff>828675</xdr:colOff>
      <xdr:row>37</xdr:row>
      <xdr:rowOff>180975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4486275"/>
          <a:ext cx="3067050" cy="306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1" zoomScaleNormal="100" workbookViewId="0">
      <selection activeCell="B48" sqref="B4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28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289999.99999999994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42832.670999305556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17</v>
      </c>
      <c r="B17" s="25" t="s">
        <v>23</v>
      </c>
      <c r="C17" s="20">
        <v>1</v>
      </c>
      <c r="D17" s="26">
        <f>290000/1.1</f>
        <v>263636.36363636359</v>
      </c>
      <c r="E17" s="22">
        <f>C17*D17</f>
        <v>263636.36363636359</v>
      </c>
      <c r="F17" s="23">
        <f>E17*10%</f>
        <v>26363.63636363636</v>
      </c>
      <c r="G17" s="23">
        <f t="shared" si="0"/>
        <v>289999.99999999994</v>
      </c>
    </row>
    <row r="18" spans="1:7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24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25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21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22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 t="s">
        <v>29</v>
      </c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 t="s">
        <v>30</v>
      </c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 t="s">
        <v>31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32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33</v>
      </c>
      <c r="B43" s="9"/>
      <c r="C43" s="6"/>
      <c r="D43" s="39" t="s">
        <v>15</v>
      </c>
      <c r="E43" s="40">
        <f>SUM(E16:E42)</f>
        <v>263636.36363636359</v>
      </c>
      <c r="F43" s="41">
        <f>SUM(F16:F42)</f>
        <v>26363.63636363636</v>
      </c>
      <c r="G43" s="41">
        <f>SUM(G16:G42)</f>
        <v>289999.99999999994</v>
      </c>
    </row>
    <row r="44" spans="1:7" s="2" customFormat="1" ht="15" customHeight="1" thickBot="1" x14ac:dyDescent="0.2">
      <c r="A44" s="42" t="s">
        <v>34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25" zoomScaleNormal="100" workbookViewId="0">
      <selection activeCell="A44" sqref="A4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28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390000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42832.670999305556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8" t="s">
        <v>17</v>
      </c>
      <c r="B17" s="25" t="s">
        <v>23</v>
      </c>
      <c r="C17" s="20">
        <v>1</v>
      </c>
      <c r="D17" s="26">
        <f>390000/1.1</f>
        <v>354545.45454545453</v>
      </c>
      <c r="E17" s="22">
        <f>C17*D17</f>
        <v>354545.45454545453</v>
      </c>
      <c r="F17" s="23">
        <f>E17*10%</f>
        <v>35454.545454545456</v>
      </c>
      <c r="G17" s="23">
        <f t="shared" si="0"/>
        <v>390000</v>
      </c>
    </row>
    <row r="18" spans="1:7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26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28" t="s">
        <v>27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9"/>
      <c r="B23" s="28" t="s">
        <v>21</v>
      </c>
      <c r="C23" s="31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9"/>
      <c r="B24" s="28" t="s">
        <v>22</v>
      </c>
      <c r="C24" s="31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8"/>
      <c r="C25" s="31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2"/>
      <c r="B29" s="34"/>
      <c r="C29" s="31"/>
      <c r="D29" s="26"/>
      <c r="E29" s="26"/>
      <c r="F29" s="23"/>
      <c r="G29" s="23"/>
    </row>
    <row r="30" spans="1:7" s="2" customFormat="1" ht="15" customHeight="1" x14ac:dyDescent="0.15">
      <c r="A30" s="32"/>
      <c r="B30" s="34" t="s">
        <v>29</v>
      </c>
      <c r="C30" s="31"/>
      <c r="D30" s="26"/>
      <c r="E30" s="26"/>
      <c r="F30" s="23"/>
      <c r="G30" s="23"/>
    </row>
    <row r="31" spans="1:7" s="2" customFormat="1" ht="15" customHeight="1" x14ac:dyDescent="0.15">
      <c r="A31" s="32"/>
      <c r="B31" s="34" t="s">
        <v>30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31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 t="s">
        <v>32</v>
      </c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33</v>
      </c>
      <c r="B43" s="9"/>
      <c r="C43" s="6"/>
      <c r="D43" s="39" t="s">
        <v>15</v>
      </c>
      <c r="E43" s="40">
        <f>SUM(E16:E42)</f>
        <v>354545.45454545453</v>
      </c>
      <c r="F43" s="41">
        <f>SUM(F16:F42)</f>
        <v>35454.545454545456</v>
      </c>
      <c r="G43" s="41">
        <f>SUM(G16:G42)</f>
        <v>390000</v>
      </c>
    </row>
    <row r="44" spans="1:7" s="2" customFormat="1" ht="15" customHeight="1" thickBot="1" x14ac:dyDescent="0.2">
      <c r="A44" s="42" t="s">
        <v>35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oj8710</vt:lpstr>
      <vt:lpstr>oj8720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2017-04-07T07:02:58Z</cp:lastPrinted>
  <dcterms:created xsi:type="dcterms:W3CDTF">2015-09-14T04:21:30Z</dcterms:created>
  <dcterms:modified xsi:type="dcterms:W3CDTF">2017-04-07T07:06:14Z</dcterms:modified>
</cp:coreProperties>
</file>