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11760" windowHeight="9525"/>
  </bookViews>
  <sheets>
    <sheet name="부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31" i="1" l="1"/>
  <c r="F31" i="1" s="1"/>
  <c r="G31" i="1" s="1"/>
  <c r="F24" i="1"/>
  <c r="G24" i="1" s="1"/>
  <c r="F28" i="1"/>
  <c r="G28" i="1" s="1"/>
  <c r="E19" i="1"/>
  <c r="E20" i="1"/>
  <c r="F20" i="1" s="1"/>
  <c r="G20" i="1" s="1"/>
  <c r="E21" i="1"/>
  <c r="E22" i="1"/>
  <c r="E23" i="1"/>
  <c r="E24" i="1"/>
  <c r="E25" i="1"/>
  <c r="F25" i="1" s="1"/>
  <c r="G25" i="1" s="1"/>
  <c r="E26" i="1"/>
  <c r="E27" i="1"/>
  <c r="E28" i="1"/>
  <c r="E29" i="1"/>
  <c r="E30" i="1"/>
  <c r="F30" i="1" l="1"/>
  <c r="G30" i="1" s="1"/>
  <c r="F22" i="1"/>
  <c r="G22" i="1" s="1"/>
  <c r="F26" i="1"/>
  <c r="G26" i="1" s="1"/>
  <c r="F19" i="1"/>
  <c r="G19" i="1" s="1"/>
  <c r="F29" i="1"/>
  <c r="G29" i="1" s="1"/>
  <c r="F27" i="1"/>
  <c r="G27" i="1" s="1"/>
  <c r="F23" i="1"/>
  <c r="G23" i="1" s="1"/>
  <c r="F21" i="1"/>
  <c r="G21" i="1" s="1"/>
  <c r="E18" i="1"/>
  <c r="F18" i="1" s="1"/>
  <c r="E17" i="1"/>
  <c r="E16" i="1"/>
  <c r="F17" i="1" l="1"/>
  <c r="G17" i="1" s="1"/>
  <c r="E45" i="1"/>
  <c r="F16" i="1"/>
  <c r="G18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<sst xmlns="http://schemas.openxmlformats.org/spreadsheetml/2006/main" count="28" uniqueCount="28">
  <si>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</si>
  <si>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</si>
  <si>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</si>
  <si>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</si>
  <si>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</si>
  <si>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</si>
  <si>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</si>
  <si>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</si>
  <si>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</si>
  <si>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</si>
  <si>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</si>
  <si>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</si>
  <si>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</si>
  <si>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</si>
  <si>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</si>
  <si>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</si>
  <si>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</si>
  <si>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</si>
  <si>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</si>
  <si>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</si>
  <si>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 xml:space="preserve">강원대학교 </t>
    <phoneticPr fontId="3" type="noConversion"/>
  </si>
  <si>
    <t>유지현(033-264-3200)</t>
    <phoneticPr fontId="3" type="noConversion"/>
  </si>
  <si>
    <t>헤드셋</t>
    <phoneticPr fontId="3" type="noConversion"/>
  </si>
  <si>
    <t>RP-HS46</t>
    <phoneticPr fontId="3" type="noConversion"/>
  </si>
  <si>
    <t>외장하드</t>
    <phoneticPr fontId="3" type="noConversion"/>
  </si>
  <si>
    <t>USB메모리</t>
    <phoneticPr fontId="3" type="noConversion"/>
  </si>
  <si>
    <t>씨게이트 백업plus 2TB</t>
    <phoneticPr fontId="3" type="noConversion"/>
  </si>
  <si>
    <t>Sandisk Z73 32GB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</si>
</sst>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8" fillId="0" borderId="9" xfId="1" applyFont="1" applyFill="1" applyBorder="1" applyAlignment="1">
      <alignment horizontal="left"/>
    </xf>
    <xf numFmtId="41" fontId="4" fillId="0" borderId="9" xfId="1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7</xdr:col>
      <xdr:colOff>1905</xdr:colOff>
      <xdr:row>13</xdr:row>
      <xdr:rowOff>127121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857625" cy="199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9" workbookViewId="0">
      <selection activeCell="J35" sqref="J3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1130000</v>
      </c>
      <c r="C11" s="4"/>
      <c r="D11" s="4"/>
      <c r="E11" s="4"/>
    </row>
    <row r="12" spans="1:7" ht="15" customHeight="1" x14ac:dyDescent="0.15">
      <c r="A12" s="2" t="s">
        <v>7</v>
      </c>
      <c r="B12" s="12">
        <v>43145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31" si="0">C16*D16</f>
        <v>0</v>
      </c>
      <c r="F16" s="22">
        <f t="shared" ref="F16:F31" si="1">E16*10%</f>
        <v>0</v>
      </c>
      <c r="G16" s="23">
        <f t="shared" ref="G16:G31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3</v>
      </c>
      <c r="D17" s="26">
        <f>10000/1.1</f>
        <v>9090.9090909090901</v>
      </c>
      <c r="E17" s="21">
        <f t="shared" si="0"/>
        <v>27272.727272727272</v>
      </c>
      <c r="F17" s="22">
        <f t="shared" si="1"/>
        <v>2727.2727272727275</v>
      </c>
      <c r="G17" s="22">
        <f t="shared" si="2"/>
        <v>30000</v>
      </c>
      <c r="I17" s="27"/>
    </row>
    <row r="18" spans="1:9" s="2" customFormat="1" ht="15" customHeight="1" x14ac:dyDescent="0.15">
      <c r="A18" s="24" t="s">
        <v>24</v>
      </c>
      <c r="B18" s="24" t="s">
        <v>26</v>
      </c>
      <c r="C18" s="19">
        <v>3</v>
      </c>
      <c r="D18" s="26">
        <v>105000</v>
      </c>
      <c r="E18" s="21">
        <f t="shared" si="0"/>
        <v>315000</v>
      </c>
      <c r="F18" s="22">
        <f t="shared" si="1"/>
        <v>31500</v>
      </c>
      <c r="G18" s="22">
        <f t="shared" si="2"/>
        <v>346500</v>
      </c>
    </row>
    <row r="19" spans="1:9" s="2" customFormat="1" ht="15" customHeight="1" x14ac:dyDescent="0.15">
      <c r="A19" s="24" t="s">
        <v>25</v>
      </c>
      <c r="B19" s="44" t="s">
        <v>27</v>
      </c>
      <c r="C19" s="19">
        <v>50</v>
      </c>
      <c r="D19" s="26">
        <v>13700</v>
      </c>
      <c r="E19" s="21">
        <f t="shared" si="0"/>
        <v>685000</v>
      </c>
      <c r="F19" s="22">
        <f t="shared" si="1"/>
        <v>68500</v>
      </c>
      <c r="G19" s="22">
        <f t="shared" si="2"/>
        <v>753500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9"/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3"/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9"/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/>
      <c r="C25" s="45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45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46"/>
      <c r="B27" s="46"/>
      <c r="C27" s="45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45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46"/>
      <c r="B29" s="46"/>
      <c r="C29" s="45"/>
      <c r="D29" s="22"/>
      <c r="E29" s="21">
        <f t="shared" si="0"/>
        <v>0</v>
      </c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45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46"/>
      <c r="B31" s="46"/>
      <c r="C31" s="45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0"/>
      <c r="B43" s="30"/>
      <c r="C43" s="31"/>
      <c r="D43" s="22"/>
      <c r="E43"/>
      <c r="F43" s="22"/>
      <c r="G43" s="22"/>
    </row>
    <row r="44" spans="1:7" s="2" customFormat="1" ht="15" customHeight="1" thickBot="1" x14ac:dyDescent="0.2">
      <c r="A44" s="32"/>
      <c r="B44" s="32"/>
      <c r="C44" s="33"/>
      <c r="D44" s="34"/>
      <c r="E44"/>
      <c r="F44" s="22"/>
      <c r="G44" s="22"/>
    </row>
    <row r="45" spans="1:7" s="2" customFormat="1" ht="15" customHeight="1" x14ac:dyDescent="0.15">
      <c r="A45" s="35" t="s">
        <v>16</v>
      </c>
      <c r="B45" s="36"/>
      <c r="C45" s="6"/>
      <c r="D45" s="37" t="s">
        <v>17</v>
      </c>
      <c r="E45" s="38">
        <f>SUM(E16:E44)</f>
        <v>1027272.7272727273</v>
      </c>
      <c r="F45" s="38">
        <f>SUM(F16:F44)</f>
        <v>102727.27272727274</v>
      </c>
      <c r="G45" s="38">
        <f>SUM(G16:G44)</f>
        <v>1130000</v>
      </c>
    </row>
    <row r="46" spans="1:7" s="2" customFormat="1" ht="15" customHeight="1" thickBot="1" x14ac:dyDescent="0.2">
      <c r="A46" s="39" t="s">
        <v>18</v>
      </c>
      <c r="B46" s="40" t="s">
        <v>21</v>
      </c>
      <c r="C46" s="41"/>
      <c r="D46" s="42"/>
      <c r="E46" s="42"/>
      <c r="F46" s="42"/>
      <c r="G46" s="42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6"/>
      <c r="B50" s="36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2018-01-10T09:44:21Z</cp:lastPrinted>
  <dcterms:created xsi:type="dcterms:W3CDTF">2018-01-10T09:35:10Z</dcterms:created>
  <dcterms:modified xsi:type="dcterms:W3CDTF">2018-02-19T04:45:53Z</dcterms:modified>
</cp:coreProperties>
</file>