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,LG노트북" sheetId="7" r:id="rId1"/>
  </sheets>
  <calcPr calcId="152511"/>
</workbook>
</file>

<file path=xl/calcChain.xml><?xml version="1.0" encoding="utf-8"?>
<calcChain xmlns="http://schemas.openxmlformats.org/spreadsheetml/2006/main">
  <c r="G19" i="7" l="1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D17" i="7" l="1"/>
  <c r="E18" i="7" l="1"/>
  <c r="E17" i="7"/>
  <c r="F17" i="7" s="1"/>
  <c r="G17" i="7" s="1"/>
  <c r="F16" i="7"/>
  <c r="E16" i="7"/>
  <c r="E45" i="7" l="1"/>
  <c r="G18" i="7"/>
  <c r="F45" i="7"/>
  <c r="G16" i="7"/>
  <c r="G45" i="7" s="1"/>
  <c r="B11" i="7" s="1"/>
  <c r="F18" i="7"/>
</calcChain>
</file>

<file path=xl/sharedStrings.xml><?xml version="1.0" encoding="utf-8"?>
<sst xmlns="http://schemas.openxmlformats.org/spreadsheetml/2006/main" count="47" uniqueCount="47">
  <si>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</si>
  <si>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</si>
  <si>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</si>
  <si>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</si>
  <si>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</si>
  <si>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</si>
  <si>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</si>
  <si>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</si>
  <si>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</si>
  <si>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</si>
  <si>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</si>
  <si>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</si>
  <si>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</si>
  <si>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</si>
  <si>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</si>
  <si>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</si>
  <si>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</si>
  <si>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</si>
  <si>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문서스캐너</t>
    <phoneticPr fontId="3" type="noConversion"/>
  </si>
  <si>
    <t>캐논 DR-451K</t>
    <phoneticPr fontId="3" type="noConversion"/>
  </si>
  <si>
    <t>가로 51mm ~ 216mm</t>
    <phoneticPr fontId="3" type="noConversion"/>
  </si>
  <si>
    <t>세로 54mm ~ 356mm (긴문서 모드시 최대 3,000mm)</t>
    <phoneticPr fontId="3" type="noConversion"/>
  </si>
  <si>
    <t>두께 : 일반문서 27 ~ 255g/㎡</t>
    <phoneticPr fontId="3" type="noConversion"/>
  </si>
  <si>
    <t>용량 : 60매 혹은 6mm 이하</t>
    <phoneticPr fontId="3" type="noConversion"/>
  </si>
  <si>
    <t>무게 : 2.9kg</t>
    <phoneticPr fontId="3" type="noConversion"/>
  </si>
  <si>
    <t>크기 : 291 x 253 x 231 mm</t>
    <phoneticPr fontId="3" type="noConversion"/>
  </si>
  <si>
    <t>인터페이스 : USB 2.0</t>
    <phoneticPr fontId="3" type="noConversion"/>
  </si>
  <si>
    <t>IC칩이 포함된 전자여권 스캔 가능</t>
    <phoneticPr fontId="3" type="noConversion"/>
  </si>
  <si>
    <t>백지 문단 나눔기능</t>
    <phoneticPr fontId="3" type="noConversion"/>
  </si>
  <si>
    <t>컬러 / 흑백 자동감지</t>
    <phoneticPr fontId="3" type="noConversion"/>
  </si>
  <si>
    <t>뒷면비치/배경색 제거</t>
    <phoneticPr fontId="3" type="noConversion"/>
  </si>
  <si>
    <t>LG 15Z980-HA76K</t>
    <phoneticPr fontId="3" type="noConversion"/>
  </si>
  <si>
    <t>802.11ac Wireless + Bluetooth 4.1</t>
    <phoneticPr fontId="3" type="noConversion"/>
  </si>
  <si>
    <t>1 HDMI</t>
    <phoneticPr fontId="3" type="noConversion"/>
  </si>
  <si>
    <t>1 MicroSD Reader</t>
    <phoneticPr fontId="3" type="noConversion"/>
  </si>
  <si>
    <t>Windows 10 Home</t>
    <phoneticPr fontId="3" type="noConversion"/>
  </si>
  <si>
    <t>인텔 i7-8550U</t>
    <phoneticPr fontId="3" type="noConversion"/>
  </si>
  <si>
    <t>16GB DDR4 Memory</t>
    <phoneticPr fontId="3" type="noConversion"/>
  </si>
  <si>
    <t>39.6cm FHD LED Display, 터치스크린</t>
    <phoneticPr fontId="3" type="noConversion"/>
  </si>
  <si>
    <t>72Wh 배터리</t>
    <phoneticPr fontId="3" type="noConversion"/>
  </si>
  <si>
    <t>512GB nvme SSD</t>
    <phoneticPr fontId="3" type="noConversion"/>
  </si>
  <si>
    <t>1095g</t>
    <phoneticPr fontId="3" type="noConversion"/>
  </si>
  <si>
    <t>1 USB-C (Thunderbolt 겸용), 2 USB 3.0</t>
    <phoneticPr fontId="3" type="noConversion"/>
  </si>
  <si>
    <t xml:space="preserve">강원대학교 </t>
    <phoneticPr fontId="3" type="noConversion"/>
  </si>
  <si>
    <t>노트북</t>
    <phoneticPr fontId="3" type="noConversion"/>
  </si>
  <si>
    <t>* 결제계좌 : 신한 110-138-600484 씨넷 조규장</t>
    <phoneticPr fontId="3" type="noConversion"/>
  </si>
  <si>
    <t>* 견적담당 : 조규장(010-2910-7760)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</si>
</sst>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5" fillId="0" borderId="9" xfId="1" applyFont="1" applyFill="1" applyBorder="1" applyAlignment="1">
      <alignment horizontal="left"/>
    </xf>
    <xf numFmtId="41" fontId="4" fillId="0" borderId="11" xfId="1" applyFont="1" applyBorder="1" applyAlignment="1">
      <alignment horizontal="left"/>
    </xf>
    <xf numFmtId="41" fontId="4" fillId="0" borderId="5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L19" sqref="L1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3066900</v>
      </c>
      <c r="C11" s="4"/>
      <c r="D11" s="4"/>
      <c r="E11" s="4"/>
    </row>
    <row r="12" spans="1:7" ht="15" customHeight="1" x14ac:dyDescent="0.15">
      <c r="A12" s="2" t="s">
        <v>7</v>
      </c>
      <c r="B12" s="12">
        <v>43131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5" si="0">C16*D16</f>
        <v>0</v>
      </c>
      <c r="F16" s="22">
        <f t="shared" ref="F16:F35" si="1">E16*10%</f>
        <v>0</v>
      </c>
      <c r="G16" s="23">
        <f t="shared" ref="G16:G35" si="2">SUM(E16:F16)</f>
        <v>0</v>
      </c>
    </row>
    <row r="17" spans="1:9" s="2" customFormat="1" ht="15" customHeight="1" x14ac:dyDescent="0.15">
      <c r="A17" s="24" t="s">
        <v>18</v>
      </c>
      <c r="B17" s="25" t="s">
        <v>19</v>
      </c>
      <c r="C17" s="19">
        <v>1</v>
      </c>
      <c r="D17" s="26">
        <f>758000/1.1</f>
        <v>689090.90909090906</v>
      </c>
      <c r="E17" s="21">
        <f t="shared" si="0"/>
        <v>689090.90909090906</v>
      </c>
      <c r="F17" s="22">
        <f t="shared" si="1"/>
        <v>68909.090909090912</v>
      </c>
      <c r="G17" s="22">
        <f t="shared" si="2"/>
        <v>758000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39" t="s">
        <v>20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39" t="s">
        <v>21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39" t="s">
        <v>22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0" t="s">
        <v>23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1" t="s">
        <v>24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0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39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39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39" t="s">
        <v>27</v>
      </c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39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39" t="s">
        <v>29</v>
      </c>
      <c r="C29" s="19"/>
      <c r="D29" s="22"/>
      <c r="E29" s="21">
        <f t="shared" si="0"/>
        <v>0</v>
      </c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39" t="s">
        <v>30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39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 t="s">
        <v>44</v>
      </c>
      <c r="B32" s="25" t="s">
        <v>31</v>
      </c>
      <c r="C32" s="19">
        <v>1</v>
      </c>
      <c r="D32" s="22">
        <v>2099000</v>
      </c>
      <c r="E32" s="21">
        <f t="shared" si="0"/>
        <v>2099000</v>
      </c>
      <c r="F32" s="22">
        <f t="shared" si="1"/>
        <v>209900</v>
      </c>
      <c r="G32" s="22">
        <f t="shared" si="2"/>
        <v>2308900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39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39" t="s">
        <v>37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39" t="s">
        <v>40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0" t="s">
        <v>38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0" t="s">
        <v>32</v>
      </c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40" t="s">
        <v>33</v>
      </c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39" t="s">
        <v>42</v>
      </c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39" t="s">
        <v>34</v>
      </c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39" t="s">
        <v>39</v>
      </c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39" t="s">
        <v>35</v>
      </c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9" t="s">
        <v>41</v>
      </c>
      <c r="C44" s="31"/>
      <c r="D44" s="32"/>
      <c r="E44"/>
      <c r="F44" s="22"/>
      <c r="G44" s="22"/>
    </row>
    <row r="45" spans="1:7" s="2" customFormat="1" ht="15" customHeight="1" x14ac:dyDescent="0.15">
      <c r="A45" s="33" t="s">
        <v>45</v>
      </c>
      <c r="B45" s="43"/>
      <c r="C45" s="6"/>
      <c r="D45" s="35" t="s">
        <v>16</v>
      </c>
      <c r="E45" s="35">
        <f>SUM(E16:E44)</f>
        <v>2788090.9090909092</v>
      </c>
      <c r="F45" s="35">
        <f>SUM(F16:F44)</f>
        <v>278809.09090909094</v>
      </c>
      <c r="G45" s="35">
        <f>SUM(G16:G44)</f>
        <v>3066900</v>
      </c>
    </row>
    <row r="46" spans="1:7" s="2" customFormat="1" ht="15" customHeight="1" thickBot="1" x14ac:dyDescent="0.2">
      <c r="A46" s="36" t="s">
        <v>46</v>
      </c>
      <c r="B46" s="42"/>
      <c r="C46" s="37"/>
      <c r="D46" s="38"/>
      <c r="E46" s="38"/>
      <c r="F46" s="38"/>
      <c r="G46" s="38"/>
    </row>
    <row r="47" spans="1:7" s="2" customFormat="1" ht="15" customHeight="1" x14ac:dyDescent="0.15">
      <c r="A47" s="2" t="s">
        <v>17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,LG노트북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2018-01-10T09:46:18Z</cp:lastPrinted>
  <dcterms:created xsi:type="dcterms:W3CDTF">2014-08-18T10:42:20Z</dcterms:created>
  <dcterms:modified xsi:type="dcterms:W3CDTF">2018-02-07T02:34:34Z</dcterms:modified>
</cp:coreProperties>
</file>