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1080" yWindow="615" windowWidth="13665" windowHeight="8310"/>
  </bookViews>
  <sheets>
    <sheet name="데스크탑" sheetId="6" r:id="rId1"/>
  </sheets>
  <calcPr calcId="152511"/>
</workbook>
</file>

<file path=xl/calcChain.xml><?xml version="1.0" encoding="utf-8"?>
<calcChain xmlns="http://schemas.openxmlformats.org/spreadsheetml/2006/main">
  <c r="E30" i="6" l="1"/>
  <c r="F30" i="6"/>
  <c r="G30" i="6"/>
  <c r="E28" i="6"/>
  <c r="F28" i="6" s="1"/>
  <c r="G28" i="6" s="1"/>
  <c r="E26" i="6"/>
  <c r="F26" i="6" s="1"/>
  <c r="E24" i="6"/>
  <c r="E29" i="6" l="1"/>
  <c r="F29" i="6" l="1"/>
  <c r="G29" i="6" s="1"/>
  <c r="E27" i="6"/>
  <c r="G26" i="6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<sst xmlns="http://schemas.openxmlformats.org/spreadsheetml/2006/main" count="47" uniqueCount="47">
  <si>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</si>
  <si>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</si>
  <si>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</si>
  <si>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</si>
  <si>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</si>
  <si>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</si>
  <si>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</si>
  <si>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</si>
  <si>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</si>
  <si>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</si>
  <si>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</si>
  <si>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</si>
  <si>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</si>
  <si>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</si>
  <si>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</si>
  <si>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</si>
  <si>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</si>
  <si>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</si>
  <si>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</si>
  <si>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</si>
  <si>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</si>
  <si>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강원옵틱</t>
    <phoneticPr fontId="2" type="noConversion"/>
  </si>
  <si>
    <t>조립PC</t>
    <phoneticPr fontId="2" type="noConversion"/>
  </si>
  <si>
    <t>인텔 4세대</t>
    <phoneticPr fontId="2" type="noConversion"/>
  </si>
  <si>
    <t>intel i5-4570</t>
    <phoneticPr fontId="2" type="noConversion"/>
  </si>
  <si>
    <t>삼성 PC3-12800 8GB</t>
    <phoneticPr fontId="2" type="noConversion"/>
  </si>
  <si>
    <t>SSD</t>
    <phoneticPr fontId="2" type="noConversion"/>
  </si>
  <si>
    <t>파이스 128GB MLC</t>
    <phoneticPr fontId="2" type="noConversion"/>
  </si>
  <si>
    <t>HDD</t>
    <phoneticPr fontId="2" type="noConversion"/>
  </si>
  <si>
    <t>Seagate 1TB 7200RPM</t>
    <phoneticPr fontId="2" type="noConversion"/>
  </si>
  <si>
    <t>ODD</t>
    <phoneticPr fontId="2" type="noConversion"/>
  </si>
  <si>
    <t>LG DVD Multi</t>
    <phoneticPr fontId="2" type="noConversion"/>
  </si>
  <si>
    <t>CASE</t>
    <phoneticPr fontId="2" type="noConversion"/>
  </si>
  <si>
    <t>Micronics Noir</t>
    <phoneticPr fontId="2" type="noConversion"/>
  </si>
  <si>
    <t>파워서플라이</t>
    <phoneticPr fontId="2" type="noConversion"/>
  </si>
  <si>
    <t>파워렉스 Plus600 400W</t>
    <phoneticPr fontId="2" type="noConversion"/>
  </si>
  <si>
    <t>Mainboard</t>
    <phoneticPr fontId="2" type="noConversion"/>
  </si>
  <si>
    <t>Memory</t>
    <phoneticPr fontId="2" type="noConversion"/>
  </si>
  <si>
    <t>CPU</t>
    <phoneticPr fontId="2" type="noConversion"/>
  </si>
  <si>
    <t>ASROCK H81M-DSG</t>
    <phoneticPr fontId="2" type="noConversion"/>
  </si>
  <si>
    <t>Next 1394B</t>
    <phoneticPr fontId="2" type="noConversion"/>
  </si>
  <si>
    <t>OS</t>
    <phoneticPr fontId="2" type="noConversion"/>
  </si>
  <si>
    <t>Windows 7 Pro 64bit</t>
    <phoneticPr fontId="2" type="noConversion"/>
  </si>
  <si>
    <t>키보드</t>
    <phoneticPr fontId="2" type="noConversion"/>
  </si>
  <si>
    <t>유선키보드</t>
    <phoneticPr fontId="2" type="noConversion"/>
  </si>
  <si>
    <t>마우스</t>
    <phoneticPr fontId="2" type="noConversion"/>
  </si>
  <si>
    <t>USB Optical Mouse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</si>
</sst>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41" fontId="5" fillId="0" borderId="9" xfId="1" applyFont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2" sqref="B3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21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1812800</v>
      </c>
      <c r="C11" s="5"/>
      <c r="D11" s="5"/>
      <c r="E11" s="5"/>
    </row>
    <row r="12" spans="1:7" ht="15" customHeight="1" x14ac:dyDescent="0.15">
      <c r="A12" s="3" t="s">
        <v>5</v>
      </c>
      <c r="B12" s="41">
        <v>43202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22</v>
      </c>
      <c r="B17" s="22" t="s">
        <v>23</v>
      </c>
      <c r="C17" s="17"/>
      <c r="D17" s="23"/>
      <c r="E17" s="19">
        <f t="shared" si="0"/>
        <v>0</v>
      </c>
      <c r="F17" s="20">
        <f t="shared" si="1"/>
        <v>0</v>
      </c>
      <c r="G17" s="20">
        <f t="shared" si="2"/>
        <v>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 t="s">
        <v>38</v>
      </c>
      <c r="B19" s="47" t="s">
        <v>24</v>
      </c>
      <c r="C19" s="17">
        <v>2</v>
      </c>
      <c r="D19" s="23">
        <v>200000</v>
      </c>
      <c r="E19" s="19">
        <f t="shared" si="0"/>
        <v>400000</v>
      </c>
      <c r="F19" s="20">
        <f t="shared" si="1"/>
        <v>40000</v>
      </c>
      <c r="G19" s="20">
        <f t="shared" si="2"/>
        <v>440000</v>
      </c>
      <c r="I19" s="39"/>
    </row>
    <row r="20" spans="1:9" s="3" customFormat="1" ht="15" customHeight="1" x14ac:dyDescent="0.15">
      <c r="A20" s="22" t="s">
        <v>37</v>
      </c>
      <c r="B20" s="47" t="s">
        <v>25</v>
      </c>
      <c r="C20" s="17">
        <v>2</v>
      </c>
      <c r="D20" s="23">
        <v>100000</v>
      </c>
      <c r="E20" s="19">
        <f t="shared" si="0"/>
        <v>200000</v>
      </c>
      <c r="F20" s="20">
        <f t="shared" si="1"/>
        <v>20000</v>
      </c>
      <c r="G20" s="20">
        <f t="shared" si="2"/>
        <v>220000</v>
      </c>
    </row>
    <row r="21" spans="1:9" s="3" customFormat="1" ht="15" customHeight="1" x14ac:dyDescent="0.15">
      <c r="A21" s="22" t="s">
        <v>36</v>
      </c>
      <c r="B21" s="47" t="s">
        <v>39</v>
      </c>
      <c r="C21" s="17">
        <v>2</v>
      </c>
      <c r="D21" s="23">
        <v>65000</v>
      </c>
      <c r="E21" s="19">
        <f t="shared" ref="E21:E26" si="3">C21*D21</f>
        <v>130000</v>
      </c>
      <c r="F21" s="20">
        <f t="shared" si="1"/>
        <v>13000</v>
      </c>
      <c r="G21" s="20">
        <f t="shared" ref="G21:G25" si="4">SUM(E21:F21)</f>
        <v>143000</v>
      </c>
    </row>
    <row r="22" spans="1:9" s="3" customFormat="1" ht="15" customHeight="1" x14ac:dyDescent="0.15">
      <c r="A22" s="22" t="s">
        <v>26</v>
      </c>
      <c r="B22" s="47" t="s">
        <v>27</v>
      </c>
      <c r="C22" s="17">
        <v>2</v>
      </c>
      <c r="D22" s="23">
        <v>70000</v>
      </c>
      <c r="E22" s="19">
        <f t="shared" si="3"/>
        <v>140000</v>
      </c>
      <c r="F22" s="20">
        <f t="shared" si="1"/>
        <v>14000</v>
      </c>
      <c r="G22" s="20">
        <f t="shared" si="4"/>
        <v>154000</v>
      </c>
      <c r="I22" s="39"/>
    </row>
    <row r="23" spans="1:9" s="3" customFormat="1" ht="15" customHeight="1" x14ac:dyDescent="0.15">
      <c r="A23" s="22" t="s">
        <v>28</v>
      </c>
      <c r="B23" s="47" t="s">
        <v>29</v>
      </c>
      <c r="C23" s="17">
        <v>2</v>
      </c>
      <c r="D23" s="23">
        <v>60000</v>
      </c>
      <c r="E23" s="19">
        <f t="shared" si="3"/>
        <v>120000</v>
      </c>
      <c r="F23" s="20">
        <f t="shared" si="1"/>
        <v>12000</v>
      </c>
      <c r="G23" s="20">
        <f t="shared" si="4"/>
        <v>132000</v>
      </c>
    </row>
    <row r="24" spans="1:9" s="3" customFormat="1" ht="15" customHeight="1" x14ac:dyDescent="0.15">
      <c r="A24" s="22" t="s">
        <v>30</v>
      </c>
      <c r="B24" s="47" t="s">
        <v>31</v>
      </c>
      <c r="C24" s="17">
        <v>2</v>
      </c>
      <c r="D24" s="23">
        <v>20000</v>
      </c>
      <c r="E24" s="19">
        <f t="shared" si="3"/>
        <v>40000</v>
      </c>
      <c r="F24" s="20">
        <f t="shared" si="1"/>
        <v>4000</v>
      </c>
      <c r="G24" s="20">
        <f t="shared" si="4"/>
        <v>44000</v>
      </c>
    </row>
    <row r="25" spans="1:9" s="3" customFormat="1" ht="15" customHeight="1" x14ac:dyDescent="0.15">
      <c r="A25" s="22" t="s">
        <v>32</v>
      </c>
      <c r="B25" s="47" t="s">
        <v>33</v>
      </c>
      <c r="C25" s="17">
        <v>2</v>
      </c>
      <c r="D25" s="23">
        <v>35000</v>
      </c>
      <c r="E25" s="19">
        <f t="shared" si="3"/>
        <v>70000</v>
      </c>
      <c r="F25" s="20">
        <f>E25*10%</f>
        <v>7000</v>
      </c>
      <c r="G25" s="20">
        <f t="shared" si="4"/>
        <v>77000</v>
      </c>
    </row>
    <row r="26" spans="1:9" s="3" customFormat="1" ht="15" customHeight="1" x14ac:dyDescent="0.15">
      <c r="A26" s="22" t="s">
        <v>34</v>
      </c>
      <c r="B26" s="47" t="s">
        <v>35</v>
      </c>
      <c r="C26" s="17">
        <v>2</v>
      </c>
      <c r="D26" s="23">
        <v>35000</v>
      </c>
      <c r="E26" s="19">
        <f t="shared" si="3"/>
        <v>70000</v>
      </c>
      <c r="F26" s="20">
        <f>E26*10%</f>
        <v>7000</v>
      </c>
      <c r="G26" s="20">
        <f t="shared" ref="G26:G28" si="5">SUM(E26:F26)</f>
        <v>77000</v>
      </c>
    </row>
    <row r="27" spans="1:9" s="3" customFormat="1" ht="15" customHeight="1" x14ac:dyDescent="0.15">
      <c r="A27" s="22">
        <v>1394</v>
      </c>
      <c r="B27" s="47" t="s">
        <v>40</v>
      </c>
      <c r="C27" s="17">
        <v>2</v>
      </c>
      <c r="D27" s="23">
        <v>50000</v>
      </c>
      <c r="E27" s="19">
        <f t="shared" ref="E27:E28" si="6">C27*D27</f>
        <v>100000</v>
      </c>
      <c r="F27" s="20">
        <f>E27*10%</f>
        <v>10000</v>
      </c>
      <c r="G27" s="20">
        <f t="shared" si="5"/>
        <v>110000</v>
      </c>
    </row>
    <row r="28" spans="1:9" s="3" customFormat="1" ht="15" customHeight="1" x14ac:dyDescent="0.15">
      <c r="A28" s="22" t="s">
        <v>41</v>
      </c>
      <c r="B28" s="47" t="s">
        <v>42</v>
      </c>
      <c r="C28" s="17">
        <v>2</v>
      </c>
      <c r="D28" s="23">
        <v>170000</v>
      </c>
      <c r="E28" s="19">
        <f t="shared" si="6"/>
        <v>340000</v>
      </c>
      <c r="F28" s="20">
        <f>E28*10%</f>
        <v>34000</v>
      </c>
      <c r="G28" s="20">
        <f t="shared" si="5"/>
        <v>374000</v>
      </c>
    </row>
    <row r="29" spans="1:9" s="3" customFormat="1" ht="15" customHeight="1" x14ac:dyDescent="0.15">
      <c r="A29" s="22" t="s">
        <v>43</v>
      </c>
      <c r="B29" s="47" t="s">
        <v>44</v>
      </c>
      <c r="C29" s="17">
        <v>2</v>
      </c>
      <c r="D29" s="23">
        <v>10000</v>
      </c>
      <c r="E29" s="19">
        <f t="shared" ref="E29:E30" si="7">C29*D29</f>
        <v>20000</v>
      </c>
      <c r="F29" s="20">
        <f>E29*10%</f>
        <v>2000</v>
      </c>
      <c r="G29" s="20">
        <f t="shared" ref="G29:G30" si="8">SUM(E29:F29)</f>
        <v>22000</v>
      </c>
    </row>
    <row r="30" spans="1:9" s="3" customFormat="1" ht="15" customHeight="1" x14ac:dyDescent="0.15">
      <c r="A30" s="22" t="s">
        <v>45</v>
      </c>
      <c r="B30" s="47" t="s">
        <v>46</v>
      </c>
      <c r="C30" s="17">
        <v>2</v>
      </c>
      <c r="D30" s="23">
        <v>9000</v>
      </c>
      <c r="E30" s="19">
        <f t="shared" si="7"/>
        <v>18000</v>
      </c>
      <c r="F30" s="20">
        <f>E30*10%</f>
        <v>1800</v>
      </c>
      <c r="G30" s="20">
        <f t="shared" si="8"/>
        <v>19800</v>
      </c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2">
      <c r="A37" s="22"/>
      <c r="B37" s="42"/>
      <c r="C37" s="17"/>
      <c r="D37" s="23"/>
      <c r="E37" s="19"/>
      <c r="F37" s="44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1648000</v>
      </c>
      <c r="F45" s="33">
        <f>SUM(F16:F44)</f>
        <v>164800</v>
      </c>
      <c r="G45" s="33">
        <f>SUM(G16:G44)</f>
        <v>1812800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2017-04-04T01:19:41Z</cp:lastPrinted>
  <dcterms:created xsi:type="dcterms:W3CDTF">2001-08-16T09:14:24Z</dcterms:created>
  <dcterms:modified xsi:type="dcterms:W3CDTF">2018-04-11T23:58:14Z</dcterms:modified>
</cp:coreProperties>
</file>