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330" windowWidth="15075" windowHeight="11355" activeTab="1"/>
  </bookViews>
  <sheets>
    <sheet name="데스크탑" sheetId="15" r:id="rId1"/>
    <sheet name="lg" sheetId="14" r:id="rId2"/>
  </sheets>
  <calcPr calcId="152511"/>
</workbook>
</file>

<file path=xl/calcChain.xml><?xml version="1.0" encoding="utf-8"?>
<calcChain xmlns="http://schemas.openxmlformats.org/spreadsheetml/2006/main">
  <c r="E35" i="15" l="1"/>
  <c r="F35" i="15" s="1"/>
  <c r="G35" i="15" s="1"/>
  <c r="E43" i="15"/>
  <c r="F43" i="15" s="1"/>
  <c r="F42" i="15"/>
  <c r="E42" i="15"/>
  <c r="G42" i="15" s="1"/>
  <c r="E17" i="15"/>
  <c r="F16" i="15"/>
  <c r="E16" i="15"/>
  <c r="G16" i="15" s="1"/>
  <c r="G43" i="15" l="1"/>
  <c r="F17" i="15"/>
  <c r="G17" i="15" s="1"/>
  <c r="G44" i="15" s="1"/>
  <c r="B11" i="15" s="1"/>
  <c r="E44" i="15"/>
  <c r="E43" i="14"/>
  <c r="F43" i="14" s="1"/>
  <c r="G43" i="14" s="1"/>
  <c r="E42" i="14"/>
  <c r="E17" i="14"/>
  <c r="E16" i="14"/>
  <c r="F44" i="15" l="1"/>
  <c r="F17" i="14"/>
  <c r="G17" i="14" s="1"/>
  <c r="F42" i="14"/>
  <c r="G42" i="14" s="1"/>
  <c r="F16" i="14"/>
  <c r="G16" i="14" s="1"/>
  <c r="E44" i="14"/>
  <c r="G44" i="14" l="1"/>
  <c r="B11" i="14" s="1"/>
  <c r="F44" i="14"/>
</calcChain>
</file>

<file path=xl/sharedStrings.xml><?xml version="1.0" encoding="utf-8"?>
<sst xmlns="http://schemas.openxmlformats.org/spreadsheetml/2006/main" count="85" uniqueCount="62">
  <si>
    <t>견     적     서</t>
    <phoneticPr fontId="3" type="noConversion"/>
  </si>
  <si>
    <t xml:space="preserve">팩스 : </t>
    <phoneticPr fontId="3" type="noConversion"/>
  </si>
  <si>
    <t>아래와 같이 견적합니다.</t>
  </si>
  <si>
    <t>결 재 조 건 :</t>
  </si>
  <si>
    <t xml:space="preserve">* REMARK 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</si>
  <si>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</si>
  <si>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</si>
  <si>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</si>
  <si>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</si>
  <si>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</si>
  <si>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</si>
  <si>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</si>
  <si>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</si>
  <si>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</si>
  <si>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</si>
  <si>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</si>
  <si>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</si>
  <si>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</si>
  <si>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</si>
  <si>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</si>
  <si>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</si>
  <si>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</si>
  <si>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>(재)강원테크노파크</t>
    <phoneticPr fontId="3" type="noConversion"/>
  </si>
  <si>
    <t>LG 15U480</t>
    <phoneticPr fontId="3" type="noConversion"/>
  </si>
  <si>
    <t>8GB DDR4 Memory</t>
    <phoneticPr fontId="3" type="noConversion"/>
  </si>
  <si>
    <t>256GB SSD</t>
    <phoneticPr fontId="3" type="noConversion"/>
  </si>
  <si>
    <t>500GB HDD</t>
    <phoneticPr fontId="3" type="noConversion"/>
  </si>
  <si>
    <t>15.6형 39.6cm (1920 x 1080 Full HD 해상도)</t>
    <phoneticPr fontId="3" type="noConversion"/>
  </si>
  <si>
    <t>intel i5-8250U 1.6GHz ~ 3.4GHz 쿼드코어 (6MB Cache)</t>
    <phoneticPr fontId="3" type="noConversion"/>
  </si>
  <si>
    <t>8GB DDR4 Memory (+추가 확장슬롯 1개)</t>
    <phoneticPr fontId="3" type="noConversion"/>
  </si>
  <si>
    <t>intel UHD 620 Graphics</t>
    <phoneticPr fontId="3" type="noConversion"/>
  </si>
  <si>
    <t>ODD 미포함 (외장형, 별매)</t>
    <phoneticPr fontId="3" type="noConversion"/>
  </si>
  <si>
    <t>40W 아답터, 리튬이온 배터리</t>
    <phoneticPr fontId="3" type="noConversion"/>
  </si>
  <si>
    <t>크기 382 x 256 x 20.9 mm</t>
    <phoneticPr fontId="3" type="noConversion"/>
  </si>
  <si>
    <t>무게 1.89kg</t>
    <phoneticPr fontId="3" type="noConversion"/>
  </si>
  <si>
    <t>802.11 ac (2x2) 최대 867MBps + Bluetooth</t>
    <phoneticPr fontId="3" type="noConversion"/>
  </si>
  <si>
    <t>Gigabit Lan</t>
    <phoneticPr fontId="3" type="noConversion"/>
  </si>
  <si>
    <t>4-in-1 Card Reader</t>
    <phoneticPr fontId="3" type="noConversion"/>
  </si>
  <si>
    <t>USB 3.0 2port, USB 2.0 1port, HDMI 1port</t>
    <phoneticPr fontId="3" type="noConversion"/>
  </si>
  <si>
    <t>노트북 가방</t>
    <phoneticPr fontId="3" type="noConversion"/>
  </si>
  <si>
    <t>무선 광 마우스</t>
    <phoneticPr fontId="3" type="noConversion"/>
  </si>
  <si>
    <t>Windows 10 Pro 64bit</t>
    <phoneticPr fontId="3" type="noConversion"/>
  </si>
  <si>
    <t>데스크탑</t>
    <phoneticPr fontId="3" type="noConversion"/>
  </si>
  <si>
    <t>LG B70EV</t>
    <phoneticPr fontId="3" type="noConversion"/>
  </si>
  <si>
    <t>intel i5-7500U 쿼드코어 3.4GHZ</t>
    <phoneticPr fontId="3" type="noConversion"/>
  </si>
  <si>
    <t>128GB SSD</t>
    <phoneticPr fontId="3" type="noConversion"/>
  </si>
  <si>
    <t>DVD Super Multi</t>
    <phoneticPr fontId="3" type="noConversion"/>
  </si>
  <si>
    <t>PCI Express x 16 1개, PCI Express x 1 2개, m.2(무선랜확장용) 1개, m.2(SSD 확장용) 1개</t>
    <phoneticPr fontId="3" type="noConversion"/>
  </si>
  <si>
    <t>intel HD 630 Graphics</t>
    <phoneticPr fontId="3" type="noConversion"/>
  </si>
  <si>
    <t>DVI, DP, HDMI 연결</t>
    <phoneticPr fontId="3" type="noConversion"/>
  </si>
  <si>
    <t>유선키보드 및 유선마우스</t>
    <phoneticPr fontId="3" type="noConversion"/>
  </si>
  <si>
    <t>USB 3.0 3port, USB 2.0 4port</t>
    <phoneticPr fontId="3" type="noConversion"/>
  </si>
  <si>
    <t>정격 350W Power</t>
    <phoneticPr fontId="3" type="noConversion"/>
  </si>
  <si>
    <t>크기 177 x 389 x 397mm</t>
    <phoneticPr fontId="3" type="noConversion"/>
  </si>
  <si>
    <t>무게 9.3Kg</t>
    <phoneticPr fontId="3" type="noConversion"/>
  </si>
  <si>
    <t>모니터</t>
    <phoneticPr fontId="3" type="noConversion"/>
  </si>
  <si>
    <t>1TB HDD</t>
    <phoneticPr fontId="3" type="noConversion"/>
  </si>
  <si>
    <t>Windows 10 Home 64bit</t>
    <phoneticPr fontId="3" type="noConversion"/>
  </si>
  <si>
    <t>LG 24MH430H</t>
    <phoneticPr fontId="3" type="noConversion"/>
  </si>
  <si>
    <t>24인치 모니터</t>
    <phoneticPr fontId="3" type="noConversion"/>
  </si>
  <si>
    <t>IPS 패널</t>
    <phoneticPr fontId="3" type="noConversion"/>
  </si>
  <si>
    <t>1920 x 1080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</si>
</sst>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9" xfId="0" applyFont="1" applyBorder="1" applyAlignment="1">
      <alignment horizontal="left"/>
    </xf>
    <xf numFmtId="41" fontId="5" fillId="0" borderId="13" xfId="1" applyFont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표준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37897</xdr:colOff>
      <xdr:row>29</xdr:row>
      <xdr:rowOff>76199</xdr:rowOff>
    </xdr:from>
    <xdr:to>
      <xdr:col>6</xdr:col>
      <xdr:colOff>786807</xdr:colOff>
      <xdr:row>41</xdr:row>
      <xdr:rowOff>161924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247" y="5924549"/>
          <a:ext cx="2806310" cy="237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13" workbookViewId="0">
      <selection activeCell="D36" sqref="D36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9.33203125" style="1" bestFit="1" customWidth="1"/>
    <col min="11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5</v>
      </c>
      <c r="D4" s="4"/>
      <c r="E4" s="4"/>
    </row>
    <row r="5" spans="1:7" ht="15" customHeight="1" x14ac:dyDescent="0.15">
      <c r="A5" s="39" t="s">
        <v>6</v>
      </c>
      <c r="B5" s="8"/>
      <c r="C5" s="9"/>
      <c r="D5" s="4"/>
      <c r="E5" s="4"/>
    </row>
    <row r="6" spans="1:7" ht="15" customHeight="1" x14ac:dyDescent="0.15">
      <c r="A6" s="39" t="s">
        <v>1</v>
      </c>
      <c r="B6" s="2"/>
      <c r="C6" s="4"/>
      <c r="D6" s="4"/>
      <c r="E6" s="4"/>
    </row>
    <row r="7" spans="1:7" ht="15" customHeight="1" x14ac:dyDescent="0.15">
      <c r="A7" s="39" t="s">
        <v>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</v>
      </c>
      <c r="B11" s="11">
        <f>G44</f>
        <v>1419000</v>
      </c>
      <c r="C11" s="4"/>
      <c r="D11" s="4"/>
      <c r="E11" s="4"/>
    </row>
    <row r="12" spans="1:7" ht="15" customHeight="1" x14ac:dyDescent="0.15">
      <c r="A12" s="2" t="s">
        <v>9</v>
      </c>
      <c r="B12" s="12">
        <v>43216</v>
      </c>
      <c r="C12" s="4"/>
      <c r="D12" s="4"/>
      <c r="E12" s="4"/>
    </row>
    <row r="13" spans="1:7" ht="15" customHeight="1" x14ac:dyDescent="0.15">
      <c r="A13" s="2" t="s">
        <v>3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10</v>
      </c>
      <c r="B15" s="13" t="s">
        <v>11</v>
      </c>
      <c r="C15" s="14" t="s">
        <v>12</v>
      </c>
      <c r="D15" s="14" t="s">
        <v>13</v>
      </c>
      <c r="E15" s="15" t="s">
        <v>14</v>
      </c>
      <c r="F15" s="15" t="s">
        <v>15</v>
      </c>
      <c r="G15" s="14" t="s">
        <v>16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10" s="2" customFormat="1" ht="15" customHeight="1" x14ac:dyDescent="0.15">
      <c r="A17" s="23" t="s">
        <v>42</v>
      </c>
      <c r="B17" s="23" t="s">
        <v>43</v>
      </c>
      <c r="C17" s="18">
        <v>1</v>
      </c>
      <c r="D17" s="24">
        <v>780000</v>
      </c>
      <c r="E17" s="20">
        <f t="shared" si="0"/>
        <v>780000</v>
      </c>
      <c r="F17" s="21">
        <f t="shared" si="1"/>
        <v>78000</v>
      </c>
      <c r="G17" s="21">
        <f t="shared" si="2"/>
        <v>858000</v>
      </c>
      <c r="I17" s="25"/>
      <c r="J17" s="25"/>
    </row>
    <row r="18" spans="1:10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10" s="2" customFormat="1" ht="15" customHeight="1" x14ac:dyDescent="0.15">
      <c r="A19" s="23"/>
      <c r="B19" s="44" t="s">
        <v>44</v>
      </c>
      <c r="C19" s="18"/>
      <c r="D19" s="24"/>
      <c r="E19" s="20"/>
      <c r="F19" s="21"/>
      <c r="G19" s="21"/>
      <c r="I19" s="25"/>
    </row>
    <row r="20" spans="1:10" s="2" customFormat="1" ht="15" customHeight="1" x14ac:dyDescent="0.15">
      <c r="A20" s="23"/>
      <c r="B20" s="44" t="s">
        <v>24</v>
      </c>
      <c r="C20" s="18"/>
      <c r="D20" s="24"/>
      <c r="E20" s="20"/>
      <c r="F20" s="21"/>
      <c r="G20" s="21"/>
    </row>
    <row r="21" spans="1:10" s="2" customFormat="1" ht="15" customHeight="1" x14ac:dyDescent="0.15">
      <c r="A21" s="23"/>
      <c r="B21" s="44" t="s">
        <v>45</v>
      </c>
      <c r="C21" s="18"/>
      <c r="D21" s="24"/>
      <c r="E21" s="20"/>
      <c r="F21" s="21"/>
      <c r="G21" s="21"/>
    </row>
    <row r="22" spans="1:10" s="2" customFormat="1" ht="15" customHeight="1" x14ac:dyDescent="0.15">
      <c r="A22" s="23"/>
      <c r="B22" s="44" t="s">
        <v>56</v>
      </c>
      <c r="C22" s="18"/>
      <c r="D22" s="24"/>
      <c r="E22" s="20"/>
      <c r="F22" s="21"/>
      <c r="G22" s="21"/>
    </row>
    <row r="23" spans="1:10" s="2" customFormat="1" ht="15" customHeight="1" x14ac:dyDescent="0.15">
      <c r="A23" s="23"/>
      <c r="B23" s="44" t="s">
        <v>46</v>
      </c>
      <c r="C23" s="18"/>
      <c r="D23" s="24"/>
      <c r="E23" s="20"/>
      <c r="F23" s="21"/>
      <c r="G23" s="21"/>
    </row>
    <row r="24" spans="1:10" s="2" customFormat="1" ht="15" customHeight="1" x14ac:dyDescent="0.15">
      <c r="A24" s="23"/>
      <c r="B24" s="44" t="s">
        <v>48</v>
      </c>
      <c r="C24" s="18"/>
      <c r="D24" s="24"/>
      <c r="E24" s="20"/>
      <c r="F24" s="21"/>
      <c r="G24" s="21"/>
    </row>
    <row r="25" spans="1:10" s="2" customFormat="1" ht="15" customHeight="1" x14ac:dyDescent="0.15">
      <c r="A25" s="23"/>
      <c r="B25" s="44" t="s">
        <v>36</v>
      </c>
      <c r="C25" s="18"/>
      <c r="D25" s="24"/>
      <c r="E25" s="20"/>
      <c r="F25" s="21"/>
      <c r="G25" s="21"/>
    </row>
    <row r="26" spans="1:10" s="2" customFormat="1" ht="15" customHeight="1" x14ac:dyDescent="0.15">
      <c r="A26" s="23"/>
      <c r="B26" s="44" t="s">
        <v>47</v>
      </c>
      <c r="C26" s="18"/>
      <c r="D26" s="24"/>
      <c r="E26" s="20"/>
      <c r="F26" s="21"/>
      <c r="G26" s="21"/>
    </row>
    <row r="27" spans="1:10" s="2" customFormat="1" ht="15" customHeight="1" x14ac:dyDescent="0.15">
      <c r="A27" s="23"/>
      <c r="B27" s="44" t="s">
        <v>49</v>
      </c>
      <c r="C27" s="18"/>
      <c r="D27" s="24"/>
      <c r="E27" s="20"/>
      <c r="F27" s="21"/>
      <c r="G27" s="21"/>
    </row>
    <row r="28" spans="1:10" s="2" customFormat="1" ht="15" customHeight="1" x14ac:dyDescent="0.15">
      <c r="A28" s="23"/>
      <c r="B28" s="44" t="s">
        <v>50</v>
      </c>
      <c r="C28" s="18"/>
      <c r="D28" s="24"/>
      <c r="E28" s="20"/>
      <c r="F28" s="21"/>
      <c r="G28" s="21"/>
    </row>
    <row r="29" spans="1:10" s="2" customFormat="1" ht="15" customHeight="1" x14ac:dyDescent="0.15">
      <c r="A29" s="23"/>
      <c r="B29" s="44" t="s">
        <v>51</v>
      </c>
      <c r="C29" s="18"/>
      <c r="D29" s="24"/>
      <c r="E29" s="20"/>
      <c r="F29" s="21"/>
      <c r="G29" s="21"/>
    </row>
    <row r="30" spans="1:10" s="2" customFormat="1" ht="15" customHeight="1" x14ac:dyDescent="0.15">
      <c r="A30" s="23"/>
      <c r="B30" s="44" t="s">
        <v>57</v>
      </c>
      <c r="C30" s="18"/>
      <c r="D30" s="24"/>
      <c r="E30" s="20"/>
      <c r="F30" s="21"/>
      <c r="G30" s="21"/>
    </row>
    <row r="31" spans="1:10" s="2" customFormat="1" ht="15" customHeight="1" x14ac:dyDescent="0.15">
      <c r="A31" s="23"/>
      <c r="B31" s="44" t="s">
        <v>52</v>
      </c>
      <c r="C31" s="18"/>
      <c r="D31" s="24"/>
      <c r="E31" s="20"/>
      <c r="F31" s="21"/>
      <c r="G31" s="21"/>
    </row>
    <row r="32" spans="1:10" s="2" customFormat="1" ht="15" customHeight="1" x14ac:dyDescent="0.15">
      <c r="A32" s="23"/>
      <c r="B32" s="44" t="s">
        <v>53</v>
      </c>
      <c r="C32" s="18"/>
      <c r="D32" s="24"/>
      <c r="E32" s="20"/>
      <c r="F32" s="21"/>
      <c r="G32" s="21"/>
    </row>
    <row r="33" spans="1:10" s="2" customFormat="1" ht="15" customHeight="1" x14ac:dyDescent="0.15">
      <c r="A33" s="23"/>
      <c r="B33" s="44" t="s">
        <v>54</v>
      </c>
      <c r="C33" s="18"/>
      <c r="D33" s="24"/>
      <c r="E33" s="20"/>
      <c r="F33" s="21"/>
      <c r="G33" s="21"/>
    </row>
    <row r="34" spans="1:10" s="2" customFormat="1" ht="15" customHeight="1" x14ac:dyDescent="0.15">
      <c r="A34" s="23"/>
      <c r="B34" s="44"/>
      <c r="C34" s="18"/>
      <c r="D34" s="24"/>
      <c r="E34" s="20"/>
      <c r="F34" s="21"/>
      <c r="G34" s="21"/>
    </row>
    <row r="35" spans="1:10" s="2" customFormat="1" ht="15" customHeight="1" x14ac:dyDescent="0.15">
      <c r="A35" s="23" t="s">
        <v>55</v>
      </c>
      <c r="B35" s="44" t="s">
        <v>58</v>
      </c>
      <c r="C35" s="18">
        <v>3</v>
      </c>
      <c r="D35" s="24">
        <v>170000</v>
      </c>
      <c r="E35" s="20">
        <f t="shared" ref="E35" si="3">C35*D35</f>
        <v>510000</v>
      </c>
      <c r="F35" s="21">
        <f t="shared" ref="F35" si="4">E35*10%</f>
        <v>51000</v>
      </c>
      <c r="G35" s="21">
        <f t="shared" ref="G35" si="5">SUM(E35:F35)</f>
        <v>561000</v>
      </c>
      <c r="J35" s="25"/>
    </row>
    <row r="36" spans="1:10" s="2" customFormat="1" ht="15" customHeight="1" x14ac:dyDescent="0.15">
      <c r="A36" s="23"/>
      <c r="B36" s="41" t="s">
        <v>59</v>
      </c>
      <c r="C36" s="18"/>
      <c r="D36" s="24"/>
      <c r="E36" s="20"/>
      <c r="F36" s="21"/>
      <c r="G36" s="21"/>
    </row>
    <row r="37" spans="1:10" s="2" customFormat="1" ht="15" customHeight="1" x14ac:dyDescent="0.15">
      <c r="A37" s="23"/>
      <c r="B37" s="41" t="s">
        <v>60</v>
      </c>
      <c r="C37" s="18"/>
      <c r="D37" s="24"/>
      <c r="E37" s="20"/>
      <c r="F37" s="21"/>
      <c r="G37" s="21"/>
    </row>
    <row r="38" spans="1:10" s="2" customFormat="1" ht="15" customHeight="1" x14ac:dyDescent="0.15">
      <c r="A38" s="23"/>
      <c r="B38" s="41" t="s">
        <v>61</v>
      </c>
      <c r="C38" s="18"/>
      <c r="D38" s="24"/>
      <c r="E38" s="20"/>
      <c r="F38" s="21"/>
      <c r="G38" s="21"/>
    </row>
    <row r="39" spans="1:10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10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10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10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10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10" s="2" customFormat="1" ht="15" customHeight="1" x14ac:dyDescent="0.15">
      <c r="A44" s="31" t="s">
        <v>18</v>
      </c>
      <c r="B44" s="32"/>
      <c r="C44" s="6"/>
      <c r="D44" s="33" t="s">
        <v>19</v>
      </c>
      <c r="E44" s="42">
        <f>SUM(E16:E43)</f>
        <v>1290000</v>
      </c>
      <c r="F44" s="34">
        <f>SUM(F16:F43)</f>
        <v>129000</v>
      </c>
      <c r="G44" s="34">
        <f>SUM(G16:G43)</f>
        <v>1419000</v>
      </c>
    </row>
    <row r="45" spans="1:10" s="2" customFormat="1" ht="15" customHeight="1" thickBot="1" x14ac:dyDescent="0.2">
      <c r="A45" s="35" t="s">
        <v>20</v>
      </c>
      <c r="B45" s="36" t="s">
        <v>21</v>
      </c>
      <c r="C45" s="37"/>
      <c r="D45" s="38"/>
      <c r="E45" s="43"/>
      <c r="F45" s="38"/>
      <c r="G45" s="38"/>
    </row>
    <row r="46" spans="1:10" s="2" customFormat="1" ht="15" customHeight="1" x14ac:dyDescent="0.15">
      <c r="A46" s="2" t="s">
        <v>4</v>
      </c>
      <c r="C46" s="4"/>
      <c r="D46" s="4"/>
      <c r="E46" s="4"/>
      <c r="F46" s="4"/>
      <c r="G46" s="4"/>
    </row>
    <row r="47" spans="1:10" s="2" customFormat="1" ht="15" customHeight="1" x14ac:dyDescent="0.15">
      <c r="C47" s="4"/>
      <c r="D47" s="4"/>
      <c r="E47" s="4"/>
      <c r="F47" s="4"/>
      <c r="G47" s="4"/>
    </row>
    <row r="48" spans="1:10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22</v>
      </c>
      <c r="B4" s="46"/>
      <c r="C4" s="7" t="s">
        <v>5</v>
      </c>
      <c r="D4" s="4"/>
      <c r="E4" s="4"/>
    </row>
    <row r="5" spans="1:7" ht="15" customHeight="1" x14ac:dyDescent="0.15">
      <c r="A5" s="39" t="s">
        <v>6</v>
      </c>
      <c r="B5" s="8"/>
      <c r="C5" s="9"/>
      <c r="D5" s="4"/>
      <c r="E5" s="4"/>
    </row>
    <row r="6" spans="1:7" ht="15" customHeight="1" x14ac:dyDescent="0.15">
      <c r="A6" s="39" t="s">
        <v>1</v>
      </c>
      <c r="B6" s="2"/>
      <c r="C6" s="4"/>
      <c r="D6" s="4"/>
      <c r="E6" s="4"/>
    </row>
    <row r="7" spans="1:7" ht="15" customHeight="1" x14ac:dyDescent="0.15">
      <c r="A7" s="39" t="s">
        <v>7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8</v>
      </c>
      <c r="B11" s="11">
        <f>G44</f>
        <v>10593000</v>
      </c>
      <c r="C11" s="4"/>
      <c r="D11" s="4"/>
      <c r="E11" s="4"/>
    </row>
    <row r="12" spans="1:7" ht="15" customHeight="1" x14ac:dyDescent="0.15">
      <c r="A12" s="2" t="s">
        <v>9</v>
      </c>
      <c r="B12" s="12">
        <v>43216</v>
      </c>
      <c r="C12" s="4"/>
      <c r="D12" s="4"/>
      <c r="E12" s="4"/>
    </row>
    <row r="13" spans="1:7" ht="15" customHeight="1" x14ac:dyDescent="0.15">
      <c r="A13" s="2" t="s">
        <v>3</v>
      </c>
      <c r="B13" s="40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3" t="s">
        <v>10</v>
      </c>
      <c r="B15" s="13" t="s">
        <v>11</v>
      </c>
      <c r="C15" s="14" t="s">
        <v>12</v>
      </c>
      <c r="D15" s="14" t="s">
        <v>13</v>
      </c>
      <c r="E15" s="15" t="s">
        <v>14</v>
      </c>
      <c r="F15" s="15" t="s">
        <v>15</v>
      </c>
      <c r="G15" s="14" t="s">
        <v>16</v>
      </c>
    </row>
    <row r="16" spans="1:7" s="2" customFormat="1" ht="15" customHeight="1" x14ac:dyDescent="0.15">
      <c r="A16" s="16"/>
      <c r="B16" s="17"/>
      <c r="C16" s="18"/>
      <c r="D16" s="19"/>
      <c r="E16" s="20">
        <f t="shared" ref="E16:E17" si="0">C16*D16</f>
        <v>0</v>
      </c>
      <c r="F16" s="21">
        <f t="shared" ref="F16:F17" si="1">E16*10%</f>
        <v>0</v>
      </c>
      <c r="G16" s="22">
        <f t="shared" ref="G16:G17" si="2">SUM(E16:F16)</f>
        <v>0</v>
      </c>
    </row>
    <row r="17" spans="1:9" s="2" customFormat="1" ht="15" customHeight="1" x14ac:dyDescent="0.15">
      <c r="A17" s="23" t="s">
        <v>17</v>
      </c>
      <c r="B17" s="23" t="s">
        <v>23</v>
      </c>
      <c r="C17" s="18">
        <v>9</v>
      </c>
      <c r="D17" s="24">
        <v>1070000</v>
      </c>
      <c r="E17" s="20">
        <f t="shared" si="0"/>
        <v>9630000</v>
      </c>
      <c r="F17" s="21">
        <f t="shared" si="1"/>
        <v>963000</v>
      </c>
      <c r="G17" s="21">
        <f t="shared" si="2"/>
        <v>10593000</v>
      </c>
      <c r="I17" s="25"/>
    </row>
    <row r="18" spans="1:9" s="2" customFormat="1" ht="15" customHeight="1" x14ac:dyDescent="0.15">
      <c r="A18" s="23"/>
      <c r="B18" s="41"/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44" t="s">
        <v>28</v>
      </c>
      <c r="C19" s="18"/>
      <c r="D19" s="24"/>
      <c r="E19" s="20"/>
      <c r="F19" s="21"/>
      <c r="G19" s="21"/>
      <c r="I19" s="25"/>
    </row>
    <row r="20" spans="1:9" s="2" customFormat="1" ht="15" customHeight="1" x14ac:dyDescent="0.15">
      <c r="A20" s="23"/>
      <c r="B20" s="44" t="s">
        <v>29</v>
      </c>
      <c r="C20" s="18"/>
      <c r="D20" s="24"/>
      <c r="E20" s="20"/>
      <c r="F20" s="21"/>
      <c r="G20" s="21"/>
    </row>
    <row r="21" spans="1:9" s="2" customFormat="1" ht="15" customHeight="1" x14ac:dyDescent="0.15">
      <c r="A21" s="23"/>
      <c r="B21" s="44" t="s">
        <v>25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44" t="s">
        <v>26</v>
      </c>
      <c r="C22" s="18"/>
      <c r="D22" s="24"/>
      <c r="E22" s="20"/>
      <c r="F22" s="21"/>
      <c r="G22" s="21"/>
    </row>
    <row r="23" spans="1:9" s="2" customFormat="1" ht="15" customHeight="1" x14ac:dyDescent="0.15">
      <c r="A23" s="23"/>
      <c r="B23" s="44" t="s">
        <v>31</v>
      </c>
      <c r="C23" s="18"/>
      <c r="D23" s="24"/>
      <c r="E23" s="20"/>
      <c r="F23" s="21"/>
      <c r="G23" s="21"/>
    </row>
    <row r="24" spans="1:9" s="2" customFormat="1" ht="15" customHeight="1" x14ac:dyDescent="0.15">
      <c r="A24" s="23"/>
      <c r="B24" s="44" t="s">
        <v>27</v>
      </c>
      <c r="C24" s="18"/>
      <c r="D24" s="24"/>
      <c r="E24" s="20"/>
      <c r="F24" s="21"/>
      <c r="G24" s="21"/>
    </row>
    <row r="25" spans="1:9" s="2" customFormat="1" ht="15" customHeight="1" x14ac:dyDescent="0.15">
      <c r="A25" s="23"/>
      <c r="B25" s="44" t="s">
        <v>30</v>
      </c>
      <c r="C25" s="18"/>
      <c r="D25" s="24"/>
      <c r="E25" s="20"/>
      <c r="F25" s="21"/>
      <c r="G25" s="21"/>
    </row>
    <row r="26" spans="1:9" s="2" customFormat="1" ht="15" customHeight="1" x14ac:dyDescent="0.15">
      <c r="A26" s="23"/>
      <c r="B26" s="44" t="s">
        <v>32</v>
      </c>
      <c r="C26" s="18"/>
      <c r="D26" s="24"/>
      <c r="E26" s="20"/>
      <c r="F26" s="21"/>
      <c r="G26" s="21"/>
    </row>
    <row r="27" spans="1:9" s="2" customFormat="1" ht="15" customHeight="1" x14ac:dyDescent="0.15">
      <c r="A27" s="23"/>
      <c r="B27" s="44" t="s">
        <v>33</v>
      </c>
      <c r="C27" s="18"/>
      <c r="D27" s="24"/>
      <c r="E27" s="20"/>
      <c r="F27" s="21"/>
      <c r="G27" s="21"/>
    </row>
    <row r="28" spans="1:9" s="2" customFormat="1" ht="15" customHeight="1" x14ac:dyDescent="0.15">
      <c r="A28" s="23"/>
      <c r="B28" s="44" t="s">
        <v>34</v>
      </c>
      <c r="C28" s="18"/>
      <c r="D28" s="24"/>
      <c r="E28" s="20"/>
      <c r="F28" s="21"/>
      <c r="G28" s="21"/>
    </row>
    <row r="29" spans="1:9" s="2" customFormat="1" ht="15" customHeight="1" x14ac:dyDescent="0.15">
      <c r="A29" s="23"/>
      <c r="B29" s="44" t="s">
        <v>35</v>
      </c>
      <c r="C29" s="18"/>
      <c r="D29" s="24"/>
      <c r="E29" s="20"/>
      <c r="F29" s="21"/>
      <c r="G29" s="21"/>
    </row>
    <row r="30" spans="1:9" s="2" customFormat="1" ht="15" customHeight="1" x14ac:dyDescent="0.15">
      <c r="A30" s="23"/>
      <c r="B30" s="44" t="s">
        <v>36</v>
      </c>
      <c r="C30" s="18"/>
      <c r="D30" s="24"/>
      <c r="E30" s="20"/>
      <c r="F30" s="21"/>
      <c r="G30" s="21"/>
    </row>
    <row r="31" spans="1:9" s="2" customFormat="1" ht="15" customHeight="1" x14ac:dyDescent="0.15">
      <c r="A31" s="23"/>
      <c r="B31" s="44" t="s">
        <v>37</v>
      </c>
      <c r="C31" s="18"/>
      <c r="D31" s="24"/>
      <c r="E31" s="20"/>
      <c r="F31" s="21"/>
      <c r="G31" s="21"/>
    </row>
    <row r="32" spans="1:9" s="2" customFormat="1" ht="15" customHeight="1" x14ac:dyDescent="0.15">
      <c r="A32" s="23"/>
      <c r="B32" s="44" t="s">
        <v>38</v>
      </c>
      <c r="C32" s="18"/>
      <c r="D32" s="24"/>
      <c r="E32" s="20"/>
      <c r="F32" s="21"/>
      <c r="G32" s="21"/>
    </row>
    <row r="33" spans="1:7" s="2" customFormat="1" ht="15" customHeight="1" x14ac:dyDescent="0.15">
      <c r="A33" s="23"/>
      <c r="B33" s="44" t="s">
        <v>41</v>
      </c>
      <c r="C33" s="18"/>
      <c r="D33" s="24"/>
      <c r="E33" s="20"/>
      <c r="F33" s="21"/>
      <c r="G33" s="21"/>
    </row>
    <row r="34" spans="1:7" s="2" customFormat="1" ht="15" customHeight="1" x14ac:dyDescent="0.15">
      <c r="A34" s="23"/>
      <c r="B34" s="44" t="s">
        <v>39</v>
      </c>
      <c r="C34" s="18"/>
      <c r="D34" s="24"/>
      <c r="E34" s="20"/>
      <c r="F34" s="21"/>
      <c r="G34" s="21"/>
    </row>
    <row r="35" spans="1:7" s="2" customFormat="1" ht="15" customHeight="1" x14ac:dyDescent="0.15">
      <c r="A35" s="23"/>
      <c r="B35" s="44" t="s">
        <v>40</v>
      </c>
      <c r="C35" s="18"/>
      <c r="D35" s="24"/>
      <c r="E35" s="20"/>
      <c r="F35" s="21"/>
      <c r="G35" s="21"/>
    </row>
    <row r="36" spans="1:7" s="2" customFormat="1" ht="15" customHeight="1" x14ac:dyDescent="0.15">
      <c r="A36" s="23"/>
      <c r="B36" s="41"/>
      <c r="C36" s="18"/>
      <c r="D36" s="24"/>
      <c r="E36" s="20"/>
      <c r="F36" s="21"/>
      <c r="G36" s="21"/>
    </row>
    <row r="37" spans="1:7" s="2" customFormat="1" ht="15" customHeight="1" x14ac:dyDescent="0.15">
      <c r="A37" s="23"/>
      <c r="B37" s="41"/>
      <c r="C37" s="18"/>
      <c r="D37" s="24"/>
      <c r="E37" s="20"/>
      <c r="F37" s="21"/>
      <c r="G37" s="21"/>
    </row>
    <row r="38" spans="1:7" s="2" customFormat="1" ht="15" customHeight="1" x14ac:dyDescent="0.15">
      <c r="A38" s="23"/>
      <c r="B38" s="41"/>
      <c r="C38" s="18"/>
      <c r="D38" s="24"/>
      <c r="E38" s="20"/>
      <c r="F38" s="21"/>
      <c r="G38" s="21"/>
    </row>
    <row r="39" spans="1:7" s="2" customFormat="1" ht="15" customHeight="1" x14ac:dyDescent="0.15">
      <c r="A39" s="23"/>
      <c r="B39" s="41"/>
      <c r="C39" s="18"/>
      <c r="D39" s="24"/>
      <c r="E39" s="20"/>
      <c r="F39" s="21"/>
      <c r="G39" s="21"/>
    </row>
    <row r="40" spans="1:7" s="2" customFormat="1" ht="15" customHeight="1" x14ac:dyDescent="0.15">
      <c r="A40" s="23"/>
      <c r="B40" s="41"/>
      <c r="C40" s="18"/>
      <c r="D40" s="24"/>
      <c r="E40" s="20"/>
      <c r="F40" s="21"/>
      <c r="G40" s="21"/>
    </row>
    <row r="41" spans="1:7" s="2" customFormat="1" ht="15" customHeight="1" x14ac:dyDescent="0.15">
      <c r="A41" s="23"/>
      <c r="B41" s="41"/>
      <c r="C41" s="18"/>
      <c r="D41" s="24"/>
      <c r="E41" s="20"/>
      <c r="F41" s="21"/>
      <c r="G41" s="21"/>
    </row>
    <row r="42" spans="1:7" s="2" customFormat="1" ht="15" customHeight="1" x14ac:dyDescent="0.15">
      <c r="A42" s="26"/>
      <c r="B42" s="26"/>
      <c r="C42" s="27"/>
      <c r="D42" s="21"/>
      <c r="E42" s="20">
        <f>C42*D42</f>
        <v>0</v>
      </c>
      <c r="F42" s="21">
        <f>E42*10%</f>
        <v>0</v>
      </c>
      <c r="G42" s="21">
        <f>SUM(E42:F42)</f>
        <v>0</v>
      </c>
    </row>
    <row r="43" spans="1:7" s="2" customFormat="1" ht="15" customHeight="1" thickBot="1" x14ac:dyDescent="0.2">
      <c r="A43" s="28"/>
      <c r="B43" s="28"/>
      <c r="C43" s="29"/>
      <c r="D43" s="30"/>
      <c r="E43" s="20">
        <f>C43*D43</f>
        <v>0</v>
      </c>
      <c r="F43" s="21">
        <f>E43*10%</f>
        <v>0</v>
      </c>
      <c r="G43" s="21">
        <f>SUM(E43:F43)</f>
        <v>0</v>
      </c>
    </row>
    <row r="44" spans="1:7" s="2" customFormat="1" ht="15" customHeight="1" x14ac:dyDescent="0.15">
      <c r="A44" s="31" t="s">
        <v>18</v>
      </c>
      <c r="B44" s="32"/>
      <c r="C44" s="6"/>
      <c r="D44" s="33" t="s">
        <v>19</v>
      </c>
      <c r="E44" s="42">
        <f>SUM(E16:E43)</f>
        <v>9630000</v>
      </c>
      <c r="F44" s="34">
        <f>SUM(F16:F43)</f>
        <v>963000</v>
      </c>
      <c r="G44" s="34">
        <f>SUM(G16:G43)</f>
        <v>10593000</v>
      </c>
    </row>
    <row r="45" spans="1:7" s="2" customFormat="1" ht="15" customHeight="1" thickBot="1" x14ac:dyDescent="0.2">
      <c r="A45" s="35" t="s">
        <v>20</v>
      </c>
      <c r="B45" s="36" t="s">
        <v>21</v>
      </c>
      <c r="C45" s="37"/>
      <c r="D45" s="38"/>
      <c r="E45" s="43"/>
      <c r="F45" s="38"/>
      <c r="G45" s="38"/>
    </row>
    <row r="46" spans="1:7" s="2" customFormat="1" ht="15" customHeight="1" x14ac:dyDescent="0.15">
      <c r="A46" s="2" t="s">
        <v>4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32"/>
      <c r="B49" s="3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데스크탑</vt:lpstr>
      <vt:lpstr>lg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2017-06-27T07:47:22Z</cp:lastPrinted>
  <dcterms:created xsi:type="dcterms:W3CDTF">2014-08-18T10:42:20Z</dcterms:created>
  <dcterms:modified xsi:type="dcterms:W3CDTF">2018-04-26T00:39:23Z</dcterms:modified>
</cp:coreProperties>
</file>