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1080" yWindow="675" windowWidth="13665" windowHeight="8250"/>
  </bookViews>
  <sheets>
    <sheet name="i5" sheetId="6" r:id="rId1"/>
  </sheets>
  <calcPr calcId="152511"/>
</workbook>
</file>

<file path=xl/calcChain.xml><?xml version="1.0" encoding="utf-8"?>
<calcChain xmlns="http://schemas.openxmlformats.org/spreadsheetml/2006/main">
  <c r="E18" i="6" l="1"/>
  <c r="E19" i="6"/>
  <c r="E20" i="6"/>
  <c r="E21" i="6"/>
  <c r="E22" i="6"/>
  <c r="E23" i="6"/>
  <c r="E24" i="6"/>
  <c r="E25" i="6"/>
  <c r="E26" i="6"/>
  <c r="E27" i="6"/>
  <c r="E44" i="6" l="1"/>
  <c r="E42" i="6"/>
  <c r="E39" i="6"/>
  <c r="E36" i="6"/>
  <c r="E33" i="6"/>
  <c r="F33" i="6" s="1"/>
  <c r="G33" i="6" s="1"/>
  <c r="E29" i="6"/>
  <c r="F44" i="6" l="1"/>
  <c r="G44" i="6" s="1"/>
  <c r="F29" i="6" l="1"/>
  <c r="G29" i="6" s="1"/>
  <c r="F36" i="6"/>
  <c r="G36" i="6" s="1"/>
  <c r="F42" i="6" l="1"/>
  <c r="G42" i="6" s="1"/>
  <c r="F39" i="6"/>
  <c r="G39" i="6" s="1"/>
  <c r="G26" i="6"/>
  <c r="E17" i="6"/>
  <c r="G30" i="6" l="1"/>
  <c r="G35" i="6" l="1"/>
  <c r="G28" i="6"/>
  <c r="G27" i="6" l="1"/>
  <c r="G17" i="6"/>
  <c r="G25" i="6"/>
  <c r="G21" i="6"/>
  <c r="G22" i="6"/>
  <c r="G23" i="6"/>
  <c r="G18" i="6"/>
  <c r="G19" i="6"/>
  <c r="G20" i="6"/>
  <c r="E16" i="6"/>
  <c r="F16" i="6" s="1"/>
  <c r="G16" i="6" s="1"/>
  <c r="G24" i="6"/>
  <c r="E46" i="6" l="1"/>
  <c r="G46" i="6"/>
  <c r="B11" i="6" s="1"/>
  <c r="F46" i="6"/>
</calcChain>
</file>

<file path=xl/sharedStrings.xml><?xml version="1.0" encoding="utf-8"?>
<sst xmlns="http://schemas.openxmlformats.org/spreadsheetml/2006/main" count="43" uniqueCount="43">
  <si>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</si>
  <si>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</si>
  <si>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</si>
  <si>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</si>
  <si>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</si>
  <si>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</si>
  <si>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</si>
  <si>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</si>
  <si>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</si>
  <si>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</si>
  <si>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</si>
  <si>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</si>
  <si>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</si>
  <si>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</si>
  <si>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</si>
  <si>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</si>
  <si>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</si>
  <si>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</si>
  <si>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</si>
  <si>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</si>
  <si>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cpu</t>
    <phoneticPr fontId="2" type="noConversion"/>
  </si>
  <si>
    <t>인텔 i7-8700k 정품</t>
    <phoneticPr fontId="2" type="noConversion"/>
  </si>
  <si>
    <t>m/b</t>
    <phoneticPr fontId="2" type="noConversion"/>
  </si>
  <si>
    <t>msi z370 토마호크</t>
    <phoneticPr fontId="2" type="noConversion"/>
  </si>
  <si>
    <t>삼성 ddr4 16G pc4-19200</t>
    <phoneticPr fontId="2" type="noConversion"/>
  </si>
  <si>
    <t>memory</t>
    <phoneticPr fontId="2" type="noConversion"/>
  </si>
  <si>
    <t>ssd</t>
    <phoneticPr fontId="2" type="noConversion"/>
  </si>
  <si>
    <t>hdd</t>
    <phoneticPr fontId="2" type="noConversion"/>
  </si>
  <si>
    <t>case</t>
    <phoneticPr fontId="2" type="noConversion"/>
  </si>
  <si>
    <t>psu</t>
    <phoneticPr fontId="2" type="noConversion"/>
  </si>
  <si>
    <t>kbd</t>
    <phoneticPr fontId="2" type="noConversion"/>
  </si>
  <si>
    <t>mouse</t>
    <phoneticPr fontId="2" type="noConversion"/>
  </si>
  <si>
    <t>monitor</t>
    <phoneticPr fontId="2" type="noConversion"/>
  </si>
  <si>
    <t>cooler</t>
    <phoneticPr fontId="2" type="noConversion"/>
  </si>
  <si>
    <t>삼성 960 pro 512GB</t>
    <phoneticPr fontId="2" type="noConversion"/>
  </si>
  <si>
    <t>WD 2TB Blue</t>
    <phoneticPr fontId="2" type="noConversion"/>
  </si>
  <si>
    <t>3RSYS L530 화이트</t>
    <phoneticPr fontId="2" type="noConversion"/>
  </si>
  <si>
    <t>몬스타 데빌스킬 mk108RBB 화이트</t>
    <phoneticPr fontId="2" type="noConversion"/>
  </si>
  <si>
    <t>써모랩 Trinity white led</t>
    <phoneticPr fontId="2" type="noConversion"/>
  </si>
  <si>
    <t>크로스오버 320F 144 ECO 언빌리버블 커브드 무결점</t>
    <phoneticPr fontId="2" type="noConversion"/>
  </si>
  <si>
    <t>권익성</t>
    <phoneticPr fontId="2" type="noConversion"/>
  </si>
  <si>
    <t>FSP Hydor G 화이트 750W</t>
    <phoneticPr fontId="2" type="noConversion"/>
  </si>
  <si>
    <t>로지텍 G703 화이트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</si>
</sst>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H22" sqref="H2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40</v>
      </c>
      <c r="B4" s="45"/>
      <c r="C4" s="40" t="s">
        <v>3</v>
      </c>
      <c r="D4" s="5"/>
      <c r="E4" s="5"/>
    </row>
    <row r="5" spans="1:7" ht="15" customHeight="1" x14ac:dyDescent="0.15">
      <c r="A5" s="43" t="s">
        <v>14</v>
      </c>
      <c r="B5" s="8"/>
      <c r="C5" s="9"/>
      <c r="D5" s="5"/>
      <c r="E5" s="5"/>
    </row>
    <row r="6" spans="1:7" ht="15" customHeight="1" x14ac:dyDescent="0.15">
      <c r="A6" s="43" t="s">
        <v>16</v>
      </c>
      <c r="B6" s="3"/>
      <c r="C6" s="5"/>
      <c r="D6" s="5"/>
      <c r="E6" s="5"/>
    </row>
    <row r="7" spans="1:7" ht="15" customHeight="1" x14ac:dyDescent="0.15">
      <c r="A7" s="43" t="s">
        <v>15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G46</f>
        <v>2214000</v>
      </c>
      <c r="C11" s="5"/>
      <c r="D11" s="5"/>
      <c r="E11" s="5"/>
    </row>
    <row r="12" spans="1:7" ht="15" customHeight="1" x14ac:dyDescent="0.15">
      <c r="A12" s="3" t="s">
        <v>5</v>
      </c>
      <c r="B12" s="41">
        <v>43145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7" si="0">C16*D16</f>
        <v>0</v>
      </c>
      <c r="F16" s="20">
        <f t="shared" ref="F16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20</v>
      </c>
      <c r="B17" s="22" t="s">
        <v>21</v>
      </c>
      <c r="C17" s="17">
        <v>1</v>
      </c>
      <c r="D17" s="23">
        <v>456000</v>
      </c>
      <c r="E17" s="19">
        <f t="shared" si="0"/>
        <v>456000</v>
      </c>
      <c r="F17" s="20"/>
      <c r="G17" s="20">
        <f t="shared" si="2"/>
        <v>456000</v>
      </c>
      <c r="I17" s="39"/>
    </row>
    <row r="18" spans="1:9" s="3" customFormat="1" ht="15" customHeight="1" x14ac:dyDescent="0.15">
      <c r="A18" s="22" t="s">
        <v>22</v>
      </c>
      <c r="B18" s="42" t="s">
        <v>23</v>
      </c>
      <c r="C18" s="17">
        <v>1</v>
      </c>
      <c r="D18" s="23">
        <v>197000</v>
      </c>
      <c r="E18" s="19">
        <f t="shared" si="0"/>
        <v>197000</v>
      </c>
      <c r="F18" s="20"/>
      <c r="G18" s="20">
        <f t="shared" si="2"/>
        <v>197000</v>
      </c>
    </row>
    <row r="19" spans="1:9" s="3" customFormat="1" ht="15" customHeight="1" x14ac:dyDescent="0.15">
      <c r="A19" s="22" t="s">
        <v>25</v>
      </c>
      <c r="B19" s="42" t="s">
        <v>24</v>
      </c>
      <c r="C19" s="17">
        <v>2</v>
      </c>
      <c r="D19" s="23">
        <v>208000</v>
      </c>
      <c r="E19" s="19">
        <f t="shared" si="0"/>
        <v>416000</v>
      </c>
      <c r="F19" s="20"/>
      <c r="G19" s="20">
        <f t="shared" si="2"/>
        <v>416000</v>
      </c>
      <c r="I19" s="39"/>
    </row>
    <row r="20" spans="1:9" s="3" customFormat="1" ht="15" customHeight="1" x14ac:dyDescent="0.15">
      <c r="A20" s="22" t="s">
        <v>26</v>
      </c>
      <c r="B20" s="42" t="s">
        <v>34</v>
      </c>
      <c r="C20" s="17">
        <v>1</v>
      </c>
      <c r="D20" s="23">
        <v>395000</v>
      </c>
      <c r="E20" s="19">
        <f t="shared" si="0"/>
        <v>395000</v>
      </c>
      <c r="F20" s="20"/>
      <c r="G20" s="20">
        <f t="shared" si="2"/>
        <v>395000</v>
      </c>
    </row>
    <row r="21" spans="1:9" s="3" customFormat="1" ht="15" customHeight="1" x14ac:dyDescent="0.15">
      <c r="A21" s="22" t="s">
        <v>27</v>
      </c>
      <c r="B21" s="42" t="s">
        <v>35</v>
      </c>
      <c r="C21" s="17">
        <v>1</v>
      </c>
      <c r="D21" s="23">
        <v>70000</v>
      </c>
      <c r="E21" s="19">
        <f t="shared" si="0"/>
        <v>70000</v>
      </c>
      <c r="F21" s="20"/>
      <c r="G21" s="20">
        <f t="shared" ref="G21:G26" si="3">SUM(E21:F21)</f>
        <v>70000</v>
      </c>
    </row>
    <row r="22" spans="1:9" s="3" customFormat="1" ht="15" customHeight="1" x14ac:dyDescent="0.15">
      <c r="A22" s="22" t="s">
        <v>28</v>
      </c>
      <c r="B22" s="42" t="s">
        <v>36</v>
      </c>
      <c r="C22" s="17">
        <v>1</v>
      </c>
      <c r="D22" s="23">
        <v>70000</v>
      </c>
      <c r="E22" s="19">
        <f t="shared" si="0"/>
        <v>70000</v>
      </c>
      <c r="F22" s="20"/>
      <c r="G22" s="20">
        <f t="shared" si="3"/>
        <v>70000</v>
      </c>
      <c r="I22" s="39"/>
    </row>
    <row r="23" spans="1:9" s="3" customFormat="1" ht="15" customHeight="1" x14ac:dyDescent="0.15">
      <c r="A23" s="22" t="s">
        <v>29</v>
      </c>
      <c r="B23" s="42" t="s">
        <v>41</v>
      </c>
      <c r="C23" s="17">
        <v>1</v>
      </c>
      <c r="D23" s="23">
        <v>167000</v>
      </c>
      <c r="E23" s="19">
        <f t="shared" si="0"/>
        <v>167000</v>
      </c>
      <c r="F23" s="20"/>
      <c r="G23" s="20">
        <f t="shared" si="3"/>
        <v>167000</v>
      </c>
    </row>
    <row r="24" spans="1:9" s="3" customFormat="1" ht="15" customHeight="1" x14ac:dyDescent="0.15">
      <c r="A24" s="22" t="s">
        <v>30</v>
      </c>
      <c r="B24" s="42" t="s">
        <v>37</v>
      </c>
      <c r="C24" s="17">
        <v>1</v>
      </c>
      <c r="D24" s="23">
        <v>50000</v>
      </c>
      <c r="E24" s="19">
        <f t="shared" si="0"/>
        <v>50000</v>
      </c>
      <c r="F24" s="20"/>
      <c r="G24" s="20">
        <f t="shared" si="3"/>
        <v>50000</v>
      </c>
    </row>
    <row r="25" spans="1:9" s="3" customFormat="1" ht="15" customHeight="1" x14ac:dyDescent="0.15">
      <c r="A25" s="22" t="s">
        <v>31</v>
      </c>
      <c r="B25" s="42" t="s">
        <v>42</v>
      </c>
      <c r="C25" s="17"/>
      <c r="D25" s="23">
        <v>119000</v>
      </c>
      <c r="E25" s="19">
        <f t="shared" si="0"/>
        <v>0</v>
      </c>
      <c r="F25" s="20"/>
      <c r="G25" s="20">
        <f t="shared" si="3"/>
        <v>0</v>
      </c>
    </row>
    <row r="26" spans="1:9" s="3" customFormat="1" ht="15" customHeight="1" x14ac:dyDescent="0.15">
      <c r="A26" s="22" t="s">
        <v>32</v>
      </c>
      <c r="B26" s="42" t="s">
        <v>39</v>
      </c>
      <c r="C26" s="17">
        <v>1</v>
      </c>
      <c r="D26" s="23">
        <v>350000</v>
      </c>
      <c r="E26" s="19">
        <f t="shared" si="0"/>
        <v>350000</v>
      </c>
      <c r="F26" s="20"/>
      <c r="G26" s="20">
        <f t="shared" si="3"/>
        <v>350000</v>
      </c>
    </row>
    <row r="27" spans="1:9" s="3" customFormat="1" ht="15" customHeight="1" x14ac:dyDescent="0.15">
      <c r="A27" s="22" t="s">
        <v>33</v>
      </c>
      <c r="B27" s="42" t="s">
        <v>38</v>
      </c>
      <c r="C27" s="17">
        <v>1</v>
      </c>
      <c r="D27" s="23">
        <v>43000</v>
      </c>
      <c r="E27" s="19">
        <f t="shared" si="0"/>
        <v>43000</v>
      </c>
      <c r="F27" s="20"/>
      <c r="G27" s="20">
        <f t="shared" ref="G27:G29" si="4">SUM(E27:F27)</f>
        <v>43000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>
        <f t="shared" si="4"/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ref="E29" si="5">C29*D29</f>
        <v>0</v>
      </c>
      <c r="F29" s="20">
        <f t="shared" ref="F29" si="6">E29*10%</f>
        <v>0</v>
      </c>
      <c r="G29" s="20">
        <f t="shared" si="4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>
        <f t="shared" ref="G30" si="7">SUM(E30:F30)</f>
        <v>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>
        <f t="shared" ref="E33" si="8">C33*D33</f>
        <v>0</v>
      </c>
      <c r="F33" s="20">
        <f t="shared" ref="F33" si="9">E33*10%</f>
        <v>0</v>
      </c>
      <c r="G33" s="20">
        <f t="shared" ref="G33" si="10">SUM(E33:F33)</f>
        <v>0</v>
      </c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:G36" si="11">SUM(E35:F35)</f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ref="E36" si="12">C36*D36</f>
        <v>0</v>
      </c>
      <c r="F36" s="20">
        <f t="shared" ref="F36" si="13">E36*10%</f>
        <v>0</v>
      </c>
      <c r="G36" s="20">
        <f t="shared" si="11"/>
        <v>0</v>
      </c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24"/>
      <c r="D39" s="20"/>
      <c r="E39" s="19">
        <f t="shared" ref="E39" si="14">C39*D39</f>
        <v>0</v>
      </c>
      <c r="F39" s="20">
        <f t="shared" ref="F39" si="15">E39*10%</f>
        <v>0</v>
      </c>
      <c r="G39" s="20">
        <f t="shared" ref="G39" si="16">SUM(E39:F39)</f>
        <v>0</v>
      </c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24"/>
      <c r="D42" s="20"/>
      <c r="E42" s="19">
        <f t="shared" ref="E42" si="17">C42*D42</f>
        <v>0</v>
      </c>
      <c r="F42" s="20">
        <f t="shared" ref="F42" si="18">E42*10%</f>
        <v>0</v>
      </c>
      <c r="G42" s="20">
        <f t="shared" ref="G42" si="19">SUM(E42:F42)</f>
        <v>0</v>
      </c>
    </row>
    <row r="43" spans="1:7" s="3" customFormat="1" ht="15" customHeight="1" x14ac:dyDescent="0.15">
      <c r="A43" s="25"/>
      <c r="B43" s="42"/>
      <c r="C43" s="24"/>
      <c r="D43" s="20"/>
      <c r="E43" s="19"/>
      <c r="F43" s="20"/>
      <c r="G43" s="20"/>
    </row>
    <row r="44" spans="1:7" s="3" customFormat="1" ht="15" customHeight="1" x14ac:dyDescent="0.15">
      <c r="A44" s="25"/>
      <c r="B44" s="42"/>
      <c r="C44" s="24"/>
      <c r="D44" s="20"/>
      <c r="E44" s="19">
        <f t="shared" ref="E44" si="20">C44*D44</f>
        <v>0</v>
      </c>
      <c r="F44" s="20">
        <f t="shared" ref="F44" si="21">E44*10%</f>
        <v>0</v>
      </c>
      <c r="G44" s="20">
        <f t="shared" ref="G44" si="22">SUM(E44:F44)</f>
        <v>0</v>
      </c>
    </row>
    <row r="45" spans="1:7" s="3" customFormat="1" ht="15" customHeight="1" thickBot="1" x14ac:dyDescent="0.2">
      <c r="A45" s="26"/>
      <c r="B45" s="26"/>
      <c r="C45" s="27"/>
      <c r="D45" s="28"/>
      <c r="E45" s="19"/>
      <c r="F45" s="20"/>
      <c r="G45" s="20"/>
    </row>
    <row r="46" spans="1:7" s="3" customFormat="1" ht="15" customHeight="1" x14ac:dyDescent="0.15">
      <c r="A46" s="29" t="s">
        <v>17</v>
      </c>
      <c r="B46" s="30"/>
      <c r="C46" s="7"/>
      <c r="D46" s="31" t="s">
        <v>13</v>
      </c>
      <c r="E46" s="32">
        <f>SUM(E16:E45)</f>
        <v>2214000</v>
      </c>
      <c r="F46" s="33">
        <f>SUM(F16:F45)</f>
        <v>0</v>
      </c>
      <c r="G46" s="33">
        <f>SUM(G16:G45)</f>
        <v>2214000</v>
      </c>
    </row>
    <row r="47" spans="1:7" s="3" customFormat="1" ht="15" customHeight="1" thickBot="1" x14ac:dyDescent="0.2">
      <c r="A47" s="34" t="s">
        <v>19</v>
      </c>
      <c r="B47" s="35" t="s">
        <v>18</v>
      </c>
      <c r="C47" s="36"/>
      <c r="D47" s="37"/>
      <c r="E47" s="38"/>
      <c r="F47" s="37"/>
      <c r="G47" s="37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i5</vt:lpstr>
    </vt:vector>
  </TitlesOfParts>
  <Company>c-net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2018-03-08T02:51:45Z</cp:lastPrinted>
  <dcterms:created xsi:type="dcterms:W3CDTF">2001-08-16T09:14:24Z</dcterms:created>
  <dcterms:modified xsi:type="dcterms:W3CDTF">2018-03-08T02:51:50Z</dcterms:modified>
</cp:coreProperties>
</file>