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600" yWindow="165" windowWidth="11835" windowHeight="8670"/>
  </bookViews>
  <sheets>
    <sheet name="x585z  (2)" sheetId="4" r:id="rId1"/>
    <sheet name="epson" sheetId="3" r:id="rId2"/>
    <sheet name="캐논" sheetId="2" r:id="rId3"/>
    <sheet name="x585z " sheetId="1" r:id="rId4"/>
  </sheets>
  <calcPr calcId="152511"/>
</workbook>
</file>

<file path=xl/calcChain.xml><?xml version="1.0" encoding="utf-8"?>
<calcChain xmlns="http://schemas.openxmlformats.org/spreadsheetml/2006/main">
  <c r="F41" i="4" l="1"/>
  <c r="G41" i="4" s="1"/>
  <c r="G40" i="4"/>
  <c r="G39" i="4"/>
  <c r="G38" i="4"/>
  <c r="G37" i="4"/>
  <c r="G36" i="4"/>
  <c r="G35" i="4"/>
  <c r="G34" i="4"/>
  <c r="G33" i="4"/>
  <c r="G32" i="4"/>
  <c r="F31" i="4"/>
  <c r="G31" i="4" s="1"/>
  <c r="G30" i="4"/>
  <c r="F30" i="4"/>
  <c r="F29" i="4"/>
  <c r="F28" i="4"/>
  <c r="G28" i="4" s="1"/>
  <c r="E27" i="4"/>
  <c r="E26" i="4"/>
  <c r="F26" i="4" s="1"/>
  <c r="G26" i="4" s="1"/>
  <c r="F25" i="4"/>
  <c r="G25" i="4" s="1"/>
  <c r="E25" i="4"/>
  <c r="E24" i="4"/>
  <c r="E23" i="4"/>
  <c r="E22" i="4"/>
  <c r="F22" i="4" s="1"/>
  <c r="G22" i="4" s="1"/>
  <c r="F21" i="4"/>
  <c r="G21" i="4" s="1"/>
  <c r="E21" i="4"/>
  <c r="E20" i="4"/>
  <c r="E19" i="4"/>
  <c r="E18" i="4"/>
  <c r="F18" i="4" s="1"/>
  <c r="G18" i="4" s="1"/>
  <c r="E17" i="4"/>
  <c r="F17" i="4" s="1"/>
  <c r="G17" i="4" s="1"/>
  <c r="E16" i="4"/>
  <c r="E43" i="4" s="1"/>
  <c r="G19" i="4" l="1"/>
  <c r="G20" i="4"/>
  <c r="F16" i="4"/>
  <c r="F20" i="4"/>
  <c r="F24" i="4"/>
  <c r="G24" i="4" s="1"/>
  <c r="F19" i="4"/>
  <c r="F23" i="4"/>
  <c r="G23" i="4" s="1"/>
  <c r="F27" i="4"/>
  <c r="G27" i="4" s="1"/>
  <c r="F35" i="2"/>
  <c r="G35" i="2" s="1"/>
  <c r="E19" i="2"/>
  <c r="E20" i="2"/>
  <c r="F20" i="2" s="1"/>
  <c r="G20" i="2" s="1"/>
  <c r="E30" i="2"/>
  <c r="E35" i="2"/>
  <c r="F41" i="3"/>
  <c r="G41" i="3" s="1"/>
  <c r="G40" i="3"/>
  <c r="G39" i="3"/>
  <c r="G38" i="3"/>
  <c r="G37" i="3"/>
  <c r="G36" i="3"/>
  <c r="G35" i="3"/>
  <c r="G34" i="3"/>
  <c r="G33" i="3"/>
  <c r="G32" i="3"/>
  <c r="F31" i="3"/>
  <c r="G31" i="3" s="1"/>
  <c r="F30" i="3"/>
  <c r="G30" i="3" s="1"/>
  <c r="F29" i="3"/>
  <c r="F28" i="3"/>
  <c r="G28" i="3" s="1"/>
  <c r="E27" i="3"/>
  <c r="F27" i="3" s="1"/>
  <c r="G27" i="3" s="1"/>
  <c r="F26" i="3"/>
  <c r="G26" i="3" s="1"/>
  <c r="E26" i="3"/>
  <c r="E25" i="3"/>
  <c r="E24" i="3"/>
  <c r="E23" i="3"/>
  <c r="F23" i="3" s="1"/>
  <c r="G23" i="3" s="1"/>
  <c r="F22" i="3"/>
  <c r="G22" i="3" s="1"/>
  <c r="E22" i="3"/>
  <c r="E21" i="3"/>
  <c r="E20" i="3"/>
  <c r="E19" i="3"/>
  <c r="F19" i="3" s="1"/>
  <c r="G19" i="3" s="1"/>
  <c r="F18" i="3"/>
  <c r="G18" i="3" s="1"/>
  <c r="E18" i="3"/>
  <c r="E17" i="3"/>
  <c r="E16" i="3"/>
  <c r="E43" i="3" s="1"/>
  <c r="G19" i="2"/>
  <c r="E18" i="2"/>
  <c r="E17" i="2"/>
  <c r="F17" i="2" s="1"/>
  <c r="G17" i="2" s="1"/>
  <c r="G41" i="2"/>
  <c r="G40" i="2"/>
  <c r="G39" i="2"/>
  <c r="G38" i="2"/>
  <c r="G37" i="2"/>
  <c r="G36" i="2"/>
  <c r="G33" i="2"/>
  <c r="G32" i="2"/>
  <c r="G31" i="2"/>
  <c r="G30" i="2"/>
  <c r="F29" i="2"/>
  <c r="F28" i="2"/>
  <c r="G28" i="2" s="1"/>
  <c r="F27" i="2"/>
  <c r="G27" i="2"/>
  <c r="F25" i="2"/>
  <c r="G25" i="2"/>
  <c r="F24" i="2"/>
  <c r="G24" i="2" s="1"/>
  <c r="F23" i="2"/>
  <c r="G23" i="2" s="1"/>
  <c r="F22" i="2"/>
  <c r="F21" i="2"/>
  <c r="G21" i="2"/>
  <c r="F19" i="2"/>
  <c r="E16" i="2"/>
  <c r="F43" i="4" l="1"/>
  <c r="G16" i="4"/>
  <c r="G43" i="4" s="1"/>
  <c r="B11" i="4" s="1"/>
  <c r="F34" i="2"/>
  <c r="G34" i="2" s="1"/>
  <c r="E43" i="2"/>
  <c r="G25" i="3"/>
  <c r="F17" i="3"/>
  <c r="G17" i="3" s="1"/>
  <c r="F21" i="3"/>
  <c r="G21" i="3" s="1"/>
  <c r="F25" i="3"/>
  <c r="F16" i="3"/>
  <c r="F20" i="3"/>
  <c r="G20" i="3" s="1"/>
  <c r="F24" i="3"/>
  <c r="G24" i="3" s="1"/>
  <c r="G22" i="2"/>
  <c r="F16" i="2"/>
  <c r="F18" i="2"/>
  <c r="G18" i="2" s="1"/>
  <c r="F26" i="2"/>
  <c r="G26" i="2" s="1"/>
  <c r="F43" i="3" l="1"/>
  <c r="G16" i="3"/>
  <c r="G43" i="3" s="1"/>
  <c r="B11" i="3" s="1"/>
  <c r="G16" i="2"/>
  <c r="G43" i="2" s="1"/>
  <c r="B11" i="2" s="1"/>
  <c r="F43" i="2"/>
  <c r="G40" i="1"/>
  <c r="F41" i="1"/>
  <c r="G41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F28" i="1"/>
  <c r="F29" i="1"/>
  <c r="F30" i="1"/>
  <c r="G39" i="1"/>
  <c r="G38" i="1"/>
  <c r="G37" i="1"/>
  <c r="G36" i="1"/>
  <c r="G35" i="1"/>
  <c r="G34" i="1"/>
  <c r="G33" i="1"/>
  <c r="G32" i="1"/>
  <c r="G30" i="1" l="1"/>
  <c r="F31" i="1"/>
  <c r="G31" i="1" s="1"/>
  <c r="G28" i="1" l="1"/>
  <c r="G27" i="1"/>
  <c r="G26" i="1"/>
  <c r="G25" i="1"/>
  <c r="G24" i="1"/>
  <c r="G23" i="1"/>
  <c r="G22" i="1"/>
  <c r="G21" i="1"/>
  <c r="G20" i="1"/>
  <c r="G19" i="1"/>
  <c r="E18" i="1"/>
  <c r="E17" i="1"/>
  <c r="F17" i="1" s="1"/>
  <c r="E16" i="1"/>
  <c r="E43" i="1" s="1"/>
  <c r="F16" i="1" l="1"/>
  <c r="F43" i="1" s="1"/>
  <c r="F18" i="1"/>
  <c r="G18" i="1" s="1"/>
  <c r="G17" i="1"/>
  <c r="G16" i="1" l="1"/>
  <c r="G43" i="1" s="1"/>
  <c r="B11" i="1" s="1"/>
</calcChain>
</file>

<file path=xl/sharedStrings.xml><?xml version="1.0" encoding="utf-8"?>
<sst xmlns="http://schemas.openxmlformats.org/spreadsheetml/2006/main" count="150" uniqueCount="58">
  <si>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</si>
  <si>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</si>
  <si>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</si>
  <si>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</si>
  <si>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</si>
  <si>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</si>
  <si>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</si>
  <si>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</si>
  <si>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</si>
  <si>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</si>
  <si>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</si>
  <si>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</si>
  <si>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</si>
  <si>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</si>
  <si>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</si>
  <si>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HP X585Z</t>
    <phoneticPr fontId="3" type="noConversion"/>
  </si>
  <si>
    <t>A4 컬러 잉크젯 복합기</t>
    <phoneticPr fontId="3" type="noConversion"/>
  </si>
  <si>
    <t>1200dpi 고화질 인쇄 및 복사 품질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</si>
  <si>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</si>
  <si>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</si>
  <si>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</si>
  <si>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기본</t>
    <phoneticPr fontId="3" type="noConversion"/>
  </si>
  <si>
    <t>DADF 급지용량 : 100매 / 싱글패스 양면 스캔 ADF (양면 최대 89ipm 스캔속도)</t>
    <phoneticPr fontId="3" type="noConversion"/>
  </si>
  <si>
    <t>용지급지장치 550장 카세트 1ea + 50매 수동급지함</t>
    <phoneticPr fontId="3" type="noConversion"/>
  </si>
  <si>
    <t xml:space="preserve">* REMARK </t>
    <phoneticPr fontId="3" type="noConversion"/>
  </si>
  <si>
    <t>주  소 :</t>
    <phoneticPr fontId="3" type="noConversion"/>
  </si>
  <si>
    <t>복합기렌탈</t>
    <phoneticPr fontId="3" type="noConversion"/>
  </si>
  <si>
    <t>네트워크 출력안정성을 높인 UFR II 프린터/스캔 보드</t>
    <phoneticPr fontId="3" type="noConversion"/>
  </si>
  <si>
    <t>고속 3초 팩스 전송 (옵션)</t>
    <phoneticPr fontId="3" type="noConversion"/>
  </si>
  <si>
    <t>자동원고이송장치(DADF) 55ppm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</si>
  <si>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</si>
  <si>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</si>
  <si>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</si>
  <si>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</si>
  <si>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</si>
  <si>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>* 결제계좌 : 신한 110-138-600484 씨넷</t>
    <phoneticPr fontId="3" type="noConversion"/>
  </si>
  <si>
    <t>EPSON WF-R5691</t>
    <phoneticPr fontId="3" type="noConversion"/>
  </si>
  <si>
    <t>검정/컬러 분당 20매 출력속도</t>
    <phoneticPr fontId="3" type="noConversion"/>
  </si>
  <si>
    <t>DADF 급지용량 : 35매</t>
    <phoneticPr fontId="3" type="noConversion"/>
  </si>
  <si>
    <t>용지급지장치 250장 카세트 1ea + 수동급지함</t>
    <phoneticPr fontId="3" type="noConversion"/>
  </si>
  <si>
    <t>기본매수</t>
    <phoneticPr fontId="3" type="noConversion"/>
  </si>
  <si>
    <t>추가요금 검정 10원 / 컬러 50원</t>
    <phoneticPr fontId="3" type="noConversion"/>
  </si>
  <si>
    <t>IR ADV 3020</t>
    <phoneticPr fontId="3" type="noConversion"/>
  </si>
  <si>
    <t>검정/컬러 분당 55매 출력속도</t>
    <phoneticPr fontId="3" type="noConversion"/>
  </si>
  <si>
    <t>추가요금 검정 10원 / 컬러 100원</t>
    <phoneticPr fontId="3" type="noConversion"/>
  </si>
  <si>
    <t>월 검정 1,000매 / 컬러 500매</t>
    <phoneticPr fontId="3" type="noConversion"/>
  </si>
  <si>
    <t>2GB 메모리</t>
    <phoneticPr fontId="3" type="noConversion"/>
  </si>
  <si>
    <t>팩스옵션</t>
    <phoneticPr fontId="3" type="noConversion"/>
  </si>
  <si>
    <t>33.6k A3 팩스옵션</t>
    <phoneticPr fontId="3" type="noConversion"/>
  </si>
  <si>
    <t>A3 컬러 레이저 복합기</t>
    <phoneticPr fontId="3" type="noConversion"/>
  </si>
  <si>
    <t>월 검정 2,000매 / 컬러 1,000매</t>
    <phoneticPr fontId="3" type="noConversion"/>
  </si>
  <si>
    <t>두루바른언어심리임상센터</t>
    <phoneticPr fontId="3" type="noConversion"/>
  </si>
  <si>
    <t>1. 3년 약정기준 요금입니다. (보증금 면제, 잔여기간 위약금 최대 30%)</t>
    <phoneticPr fontId="3" type="noConversion"/>
  </si>
  <si>
    <t>HP OJ 8640</t>
    <phoneticPr fontId="3" type="noConversion"/>
  </si>
  <si>
    <t>검정/컬러 분당 20매 출력속도</t>
    <phoneticPr fontId="3" type="noConversion"/>
  </si>
  <si>
    <t>DADF 급지용량 : 25매</t>
    <phoneticPr fontId="3" type="noConversion"/>
  </si>
  <si>
    <t>용지급지장치 250장 카세트</t>
    <phoneticPr fontId="3" type="noConversion"/>
  </si>
  <si>
    <t>월 검정 1,000매 / 컬러 500매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</si>
</sst>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41" fontId="4" fillId="0" borderId="6" xfId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B29" sqref="B2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51</v>
      </c>
      <c r="B4" s="4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25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66000</v>
      </c>
      <c r="C11" s="4"/>
      <c r="D11" s="4"/>
      <c r="E11" s="4"/>
    </row>
    <row r="12" spans="1:7" ht="15" customHeight="1" x14ac:dyDescent="0.15">
      <c r="A12" s="2" t="s">
        <v>6</v>
      </c>
      <c r="B12" s="13">
        <v>43136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9" t="s">
        <v>26</v>
      </c>
      <c r="B17" s="25" t="s">
        <v>53</v>
      </c>
      <c r="C17" s="20">
        <v>1</v>
      </c>
      <c r="D17" s="26">
        <v>60000</v>
      </c>
      <c r="E17" s="22">
        <f>C17*D17</f>
        <v>60000</v>
      </c>
      <c r="F17" s="23">
        <f>E17*10%</f>
        <v>6000</v>
      </c>
      <c r="G17" s="23">
        <f t="shared" si="0"/>
        <v>66000</v>
      </c>
    </row>
    <row r="18" spans="1:7" s="2" customFormat="1" ht="15" customHeight="1" x14ac:dyDescent="0.15">
      <c r="A18" s="27"/>
      <c r="B18" s="25" t="s">
        <v>16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8" t="s">
        <v>17</v>
      </c>
      <c r="C19" s="20"/>
      <c r="D19" s="26"/>
      <c r="E19" s="22">
        <f t="shared" ref="E19:E27" si="1">C19*D19</f>
        <v>0</v>
      </c>
      <c r="F19" s="23">
        <f t="shared" ref="F19:F30" si="2">E19*10%</f>
        <v>0</v>
      </c>
      <c r="G19" s="23">
        <f t="shared" si="0"/>
        <v>0</v>
      </c>
    </row>
    <row r="20" spans="1:7" s="2" customFormat="1" ht="15" customHeight="1" x14ac:dyDescent="0.15">
      <c r="A20" s="27"/>
      <c r="B20" s="28" t="s">
        <v>54</v>
      </c>
      <c r="C20" s="20"/>
      <c r="D20" s="26"/>
      <c r="E20" s="22">
        <f t="shared" si="1"/>
        <v>0</v>
      </c>
      <c r="F20" s="23">
        <f t="shared" si="2"/>
        <v>0</v>
      </c>
      <c r="G20" s="23">
        <f t="shared" si="0"/>
        <v>0</v>
      </c>
    </row>
    <row r="21" spans="1:7" s="2" customFormat="1" ht="15" customHeight="1" x14ac:dyDescent="0.15">
      <c r="A21" s="27"/>
      <c r="B21" s="28" t="s">
        <v>18</v>
      </c>
      <c r="C21" s="20"/>
      <c r="D21" s="26"/>
      <c r="E21" s="22">
        <f t="shared" si="1"/>
        <v>0</v>
      </c>
      <c r="F21" s="23">
        <f t="shared" si="2"/>
        <v>0</v>
      </c>
      <c r="G21" s="23">
        <f t="shared" si="0"/>
        <v>0</v>
      </c>
    </row>
    <row r="22" spans="1:7" s="2" customFormat="1" ht="15" customHeight="1" x14ac:dyDescent="0.15">
      <c r="A22" s="29"/>
      <c r="B22" s="28" t="s">
        <v>19</v>
      </c>
      <c r="C22" s="30"/>
      <c r="D22" s="26"/>
      <c r="E22" s="22">
        <f t="shared" si="1"/>
        <v>0</v>
      </c>
      <c r="F22" s="23">
        <f t="shared" si="2"/>
        <v>0</v>
      </c>
      <c r="G22" s="23">
        <f t="shared" si="0"/>
        <v>0</v>
      </c>
    </row>
    <row r="23" spans="1:7" s="2" customFormat="1" ht="15" customHeight="1" x14ac:dyDescent="0.15">
      <c r="A23" s="29"/>
      <c r="B23" s="28" t="s">
        <v>20</v>
      </c>
      <c r="C23" s="31"/>
      <c r="D23" s="26"/>
      <c r="E23" s="22">
        <f t="shared" si="1"/>
        <v>0</v>
      </c>
      <c r="F23" s="23">
        <f t="shared" si="2"/>
        <v>0</v>
      </c>
      <c r="G23" s="23">
        <f t="shared" si="0"/>
        <v>0</v>
      </c>
    </row>
    <row r="24" spans="1:7" s="2" customFormat="1" ht="15" customHeight="1" x14ac:dyDescent="0.15">
      <c r="A24" s="29"/>
      <c r="B24" s="28" t="s">
        <v>21</v>
      </c>
      <c r="C24" s="31"/>
      <c r="D24" s="26"/>
      <c r="E24" s="22">
        <f t="shared" si="1"/>
        <v>0</v>
      </c>
      <c r="F24" s="23">
        <f t="shared" si="2"/>
        <v>0</v>
      </c>
      <c r="G24" s="23">
        <f t="shared" si="0"/>
        <v>0</v>
      </c>
    </row>
    <row r="25" spans="1:7" s="2" customFormat="1" ht="15" customHeight="1" x14ac:dyDescent="0.15">
      <c r="A25" s="32"/>
      <c r="B25" s="33" t="s">
        <v>55</v>
      </c>
      <c r="C25" s="31"/>
      <c r="D25" s="26"/>
      <c r="E25" s="22">
        <f t="shared" si="1"/>
        <v>0</v>
      </c>
      <c r="F25" s="23">
        <f t="shared" si="2"/>
        <v>0</v>
      </c>
      <c r="G25" s="23">
        <f t="shared" si="0"/>
        <v>0</v>
      </c>
    </row>
    <row r="26" spans="1:7" s="2" customFormat="1" ht="15" customHeight="1" x14ac:dyDescent="0.15">
      <c r="A26" s="32"/>
      <c r="B26" s="23" t="s">
        <v>56</v>
      </c>
      <c r="C26" s="31"/>
      <c r="D26" s="26"/>
      <c r="E26" s="22">
        <f t="shared" si="1"/>
        <v>0</v>
      </c>
      <c r="F26" s="23">
        <f t="shared" si="2"/>
        <v>0</v>
      </c>
      <c r="G26" s="23">
        <f t="shared" si="0"/>
        <v>0</v>
      </c>
    </row>
    <row r="27" spans="1:7" s="2" customFormat="1" ht="15" customHeight="1" x14ac:dyDescent="0.15">
      <c r="A27" s="32"/>
      <c r="B27" s="33"/>
      <c r="C27" s="31"/>
      <c r="D27" s="26"/>
      <c r="E27" s="22">
        <f t="shared" si="1"/>
        <v>0</v>
      </c>
      <c r="F27" s="23">
        <f t="shared" si="2"/>
        <v>0</v>
      </c>
      <c r="G27" s="23">
        <f t="shared" si="0"/>
        <v>0</v>
      </c>
    </row>
    <row r="28" spans="1:7" s="2" customFormat="1" ht="15" customHeight="1" x14ac:dyDescent="0.15">
      <c r="A28" s="29" t="s">
        <v>40</v>
      </c>
      <c r="B28" s="44" t="s">
        <v>57</v>
      </c>
      <c r="C28" s="31"/>
      <c r="D28" s="26"/>
      <c r="E28" s="22"/>
      <c r="F28" s="23">
        <f t="shared" si="2"/>
        <v>0</v>
      </c>
      <c r="G28" s="23">
        <f t="shared" si="0"/>
        <v>0</v>
      </c>
    </row>
    <row r="29" spans="1:7" s="2" customFormat="1" ht="15" customHeight="1" x14ac:dyDescent="0.15">
      <c r="A29" s="32"/>
      <c r="B29" s="28" t="s">
        <v>41</v>
      </c>
      <c r="C29" s="31"/>
      <c r="D29" s="26"/>
      <c r="E29" s="22"/>
      <c r="F29" s="23">
        <f t="shared" si="2"/>
        <v>0</v>
      </c>
      <c r="G29" s="23"/>
    </row>
    <row r="30" spans="1:7" s="2" customFormat="1" ht="15" customHeight="1" x14ac:dyDescent="0.15">
      <c r="A30" s="29"/>
      <c r="B30" s="28"/>
      <c r="C30" s="20"/>
      <c r="D30" s="26"/>
      <c r="E30" s="22"/>
      <c r="F30" s="23">
        <f t="shared" si="2"/>
        <v>0</v>
      </c>
      <c r="G30" s="23">
        <f t="shared" ref="G30:G41" si="3">SUM(E30:F30)</f>
        <v>0</v>
      </c>
    </row>
    <row r="31" spans="1:7" s="2" customFormat="1" ht="15" customHeight="1" x14ac:dyDescent="0.15">
      <c r="A31" s="32"/>
      <c r="B31" s="28"/>
      <c r="C31" s="20"/>
      <c r="D31" s="26"/>
      <c r="E31" s="22"/>
      <c r="F31" s="23">
        <f>E31*10%</f>
        <v>0</v>
      </c>
      <c r="G31" s="23">
        <f t="shared" si="3"/>
        <v>0</v>
      </c>
    </row>
    <row r="32" spans="1:7" s="2" customFormat="1" ht="15" customHeight="1" x14ac:dyDescent="0.15">
      <c r="A32" s="32"/>
      <c r="B32" s="28"/>
      <c r="C32" s="20"/>
      <c r="D32" s="26"/>
      <c r="E32" s="22"/>
      <c r="F32" s="23"/>
      <c r="G32" s="23">
        <f t="shared" si="3"/>
        <v>0</v>
      </c>
    </row>
    <row r="33" spans="1:7" s="2" customFormat="1" ht="15" customHeight="1" x14ac:dyDescent="0.15">
      <c r="A33" s="29"/>
      <c r="B33" s="28"/>
      <c r="C33" s="20"/>
      <c r="D33" s="26"/>
      <c r="E33" s="22"/>
      <c r="F33" s="23"/>
      <c r="G33" s="23">
        <f t="shared" si="3"/>
        <v>0</v>
      </c>
    </row>
    <row r="34" spans="1:7" s="2" customFormat="1" ht="15" customHeight="1" x14ac:dyDescent="0.15">
      <c r="A34" s="32"/>
      <c r="B34" s="28"/>
      <c r="C34" s="20"/>
      <c r="D34" s="26"/>
      <c r="E34" s="22"/>
      <c r="F34" s="23"/>
      <c r="G34" s="23">
        <f t="shared" si="3"/>
        <v>0</v>
      </c>
    </row>
    <row r="35" spans="1:7" s="2" customFormat="1" ht="15" customHeight="1" x14ac:dyDescent="0.15">
      <c r="A35" s="32"/>
      <c r="B35" s="23"/>
      <c r="C35" s="30"/>
      <c r="D35" s="26"/>
      <c r="E35" s="22"/>
      <c r="F35" s="23"/>
      <c r="G35" s="23">
        <f t="shared" si="3"/>
        <v>0</v>
      </c>
    </row>
    <row r="36" spans="1:7" s="2" customFormat="1" ht="15" customHeight="1" x14ac:dyDescent="0.15">
      <c r="A36" s="32"/>
      <c r="B36" s="23"/>
      <c r="C36" s="31"/>
      <c r="D36" s="26"/>
      <c r="E36" s="22"/>
      <c r="F36" s="23"/>
      <c r="G36" s="23">
        <f t="shared" si="3"/>
        <v>0</v>
      </c>
    </row>
    <row r="37" spans="1:7" s="2" customFormat="1" ht="15" customHeight="1" x14ac:dyDescent="0.15">
      <c r="A37" s="32"/>
      <c r="B37" s="23"/>
      <c r="C37" s="31"/>
      <c r="D37" s="26"/>
      <c r="E37" s="22"/>
      <c r="F37" s="23"/>
      <c r="G37" s="23">
        <f t="shared" si="3"/>
        <v>0</v>
      </c>
    </row>
    <row r="38" spans="1:7" s="2" customFormat="1" ht="15" customHeight="1" x14ac:dyDescent="0.15">
      <c r="A38" s="32"/>
      <c r="B38" s="33"/>
      <c r="C38" s="31"/>
      <c r="D38" s="26"/>
      <c r="E38" s="22"/>
      <c r="F38" s="23"/>
      <c r="G38" s="23">
        <f t="shared" si="3"/>
        <v>0</v>
      </c>
    </row>
    <row r="39" spans="1:7" s="2" customFormat="1" ht="15" customHeight="1" x14ac:dyDescent="0.15">
      <c r="A39" s="32"/>
      <c r="B39" s="23"/>
      <c r="C39" s="31"/>
      <c r="D39" s="26"/>
      <c r="E39" s="26"/>
      <c r="F39" s="23"/>
      <c r="G39" s="23">
        <f t="shared" si="3"/>
        <v>0</v>
      </c>
    </row>
    <row r="40" spans="1:7" s="2" customFormat="1" ht="15" customHeight="1" x14ac:dyDescent="0.15">
      <c r="A40" s="32"/>
      <c r="B40" s="33"/>
      <c r="C40" s="31"/>
      <c r="D40" s="26"/>
      <c r="E40" s="26"/>
      <c r="F40" s="23"/>
      <c r="G40" s="23">
        <f t="shared" si="3"/>
        <v>0</v>
      </c>
    </row>
    <row r="41" spans="1:7" s="2" customFormat="1" ht="15" customHeight="1" x14ac:dyDescent="0.15">
      <c r="A41" s="32"/>
      <c r="B41" s="33"/>
      <c r="C41" s="33"/>
      <c r="D41" s="31"/>
      <c r="E41" s="26"/>
      <c r="F41" s="23">
        <f>E41*10%</f>
        <v>0</v>
      </c>
      <c r="G41" s="23">
        <f t="shared" si="3"/>
        <v>0</v>
      </c>
    </row>
    <row r="42" spans="1:7" s="2" customFormat="1" ht="15" customHeight="1" thickBot="1" x14ac:dyDescent="0.2">
      <c r="A42" s="32"/>
      <c r="B42" s="33"/>
      <c r="C42" s="33"/>
      <c r="D42" s="31"/>
      <c r="E42" s="26"/>
      <c r="F42" s="23"/>
      <c r="G42" s="23"/>
    </row>
    <row r="43" spans="1:7" s="2" customFormat="1" ht="15" customHeight="1" x14ac:dyDescent="0.15">
      <c r="A43" s="41" t="s">
        <v>35</v>
      </c>
      <c r="B43" s="43"/>
      <c r="C43" s="42"/>
      <c r="D43" s="34" t="s">
        <v>33</v>
      </c>
      <c r="E43" s="35">
        <f>SUM(E14:E42)</f>
        <v>60000</v>
      </c>
      <c r="F43" s="35">
        <f>SUM(F14:F42)</f>
        <v>6000</v>
      </c>
      <c r="G43" s="35">
        <f>SUM(G14:G42)</f>
        <v>66000</v>
      </c>
    </row>
    <row r="44" spans="1:7" s="2" customFormat="1" ht="15" customHeight="1" thickBot="1" x14ac:dyDescent="0.2">
      <c r="A44" s="36" t="s">
        <v>34</v>
      </c>
      <c r="B44" s="37"/>
      <c r="C44" s="38"/>
      <c r="D44" s="39"/>
      <c r="E44" s="39"/>
      <c r="F44" s="39"/>
      <c r="G44" s="39"/>
    </row>
    <row r="45" spans="1:7" s="2" customFormat="1" ht="15" customHeight="1" x14ac:dyDescent="0.15">
      <c r="A45" s="2" t="s">
        <v>24</v>
      </c>
      <c r="C45" s="4"/>
      <c r="D45" s="4"/>
      <c r="E45" s="4"/>
      <c r="F45" s="4"/>
      <c r="G45" s="4"/>
    </row>
    <row r="46" spans="1:7" s="2" customFormat="1" ht="15" customHeight="1" x14ac:dyDescent="0.15">
      <c r="A46" s="1" t="s">
        <v>52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A47" sqref="A4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51</v>
      </c>
      <c r="B4" s="4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25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99000</v>
      </c>
      <c r="C11" s="4"/>
      <c r="D11" s="4"/>
      <c r="E11" s="4"/>
    </row>
    <row r="12" spans="1:7" ht="15" customHeight="1" x14ac:dyDescent="0.15">
      <c r="A12" s="2" t="s">
        <v>6</v>
      </c>
      <c r="B12" s="13">
        <v>43136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9" t="s">
        <v>26</v>
      </c>
      <c r="B17" s="25" t="s">
        <v>36</v>
      </c>
      <c r="C17" s="20">
        <v>1</v>
      </c>
      <c r="D17" s="26">
        <v>90000</v>
      </c>
      <c r="E17" s="22">
        <f>C17*D17</f>
        <v>90000</v>
      </c>
      <c r="F17" s="23">
        <f>E17*10%</f>
        <v>9000</v>
      </c>
      <c r="G17" s="23">
        <f t="shared" si="0"/>
        <v>99000</v>
      </c>
    </row>
    <row r="18" spans="1:7" s="2" customFormat="1" ht="15" customHeight="1" x14ac:dyDescent="0.15">
      <c r="A18" s="27"/>
      <c r="B18" s="25" t="s">
        <v>16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8" t="s">
        <v>17</v>
      </c>
      <c r="C19" s="20"/>
      <c r="D19" s="26"/>
      <c r="E19" s="22">
        <f t="shared" ref="E19:E27" si="1">C19*D19</f>
        <v>0</v>
      </c>
      <c r="F19" s="23">
        <f t="shared" ref="F19:F30" si="2">E19*10%</f>
        <v>0</v>
      </c>
      <c r="G19" s="23">
        <f t="shared" si="0"/>
        <v>0</v>
      </c>
    </row>
    <row r="20" spans="1:7" s="2" customFormat="1" ht="15" customHeight="1" x14ac:dyDescent="0.15">
      <c r="A20" s="27"/>
      <c r="B20" s="28" t="s">
        <v>37</v>
      </c>
      <c r="C20" s="20"/>
      <c r="D20" s="26"/>
      <c r="E20" s="22">
        <f t="shared" si="1"/>
        <v>0</v>
      </c>
      <c r="F20" s="23">
        <f t="shared" si="2"/>
        <v>0</v>
      </c>
      <c r="G20" s="23">
        <f t="shared" si="0"/>
        <v>0</v>
      </c>
    </row>
    <row r="21" spans="1:7" s="2" customFormat="1" ht="15" customHeight="1" x14ac:dyDescent="0.15">
      <c r="A21" s="27"/>
      <c r="B21" s="28" t="s">
        <v>18</v>
      </c>
      <c r="C21" s="20"/>
      <c r="D21" s="26"/>
      <c r="E21" s="22">
        <f t="shared" si="1"/>
        <v>0</v>
      </c>
      <c r="F21" s="23">
        <f t="shared" si="2"/>
        <v>0</v>
      </c>
      <c r="G21" s="23">
        <f t="shared" si="0"/>
        <v>0</v>
      </c>
    </row>
    <row r="22" spans="1:7" s="2" customFormat="1" ht="15" customHeight="1" x14ac:dyDescent="0.15">
      <c r="A22" s="29"/>
      <c r="B22" s="28" t="s">
        <v>19</v>
      </c>
      <c r="C22" s="30"/>
      <c r="D22" s="26"/>
      <c r="E22" s="22">
        <f t="shared" si="1"/>
        <v>0</v>
      </c>
      <c r="F22" s="23">
        <f t="shared" si="2"/>
        <v>0</v>
      </c>
      <c r="G22" s="23">
        <f t="shared" si="0"/>
        <v>0</v>
      </c>
    </row>
    <row r="23" spans="1:7" s="2" customFormat="1" ht="15" customHeight="1" x14ac:dyDescent="0.15">
      <c r="A23" s="29"/>
      <c r="B23" s="28" t="s">
        <v>20</v>
      </c>
      <c r="C23" s="31"/>
      <c r="D23" s="26"/>
      <c r="E23" s="22">
        <f t="shared" si="1"/>
        <v>0</v>
      </c>
      <c r="F23" s="23">
        <f t="shared" si="2"/>
        <v>0</v>
      </c>
      <c r="G23" s="23">
        <f t="shared" si="0"/>
        <v>0</v>
      </c>
    </row>
    <row r="24" spans="1:7" s="2" customFormat="1" ht="15" customHeight="1" x14ac:dyDescent="0.15">
      <c r="A24" s="29"/>
      <c r="B24" s="28" t="s">
        <v>21</v>
      </c>
      <c r="C24" s="31"/>
      <c r="D24" s="26"/>
      <c r="E24" s="22">
        <f t="shared" si="1"/>
        <v>0</v>
      </c>
      <c r="F24" s="23">
        <f t="shared" si="2"/>
        <v>0</v>
      </c>
      <c r="G24" s="23">
        <f t="shared" si="0"/>
        <v>0</v>
      </c>
    </row>
    <row r="25" spans="1:7" s="2" customFormat="1" ht="15" customHeight="1" x14ac:dyDescent="0.15">
      <c r="A25" s="32"/>
      <c r="B25" s="33" t="s">
        <v>38</v>
      </c>
      <c r="C25" s="31"/>
      <c r="D25" s="26"/>
      <c r="E25" s="22">
        <f t="shared" si="1"/>
        <v>0</v>
      </c>
      <c r="F25" s="23">
        <f t="shared" si="2"/>
        <v>0</v>
      </c>
      <c r="G25" s="23">
        <f t="shared" si="0"/>
        <v>0</v>
      </c>
    </row>
    <row r="26" spans="1:7" s="2" customFormat="1" ht="15" customHeight="1" x14ac:dyDescent="0.15">
      <c r="A26" s="32"/>
      <c r="B26" s="23" t="s">
        <v>39</v>
      </c>
      <c r="C26" s="31"/>
      <c r="D26" s="26"/>
      <c r="E26" s="22">
        <f t="shared" si="1"/>
        <v>0</v>
      </c>
      <c r="F26" s="23">
        <f t="shared" si="2"/>
        <v>0</v>
      </c>
      <c r="G26" s="23">
        <f t="shared" si="0"/>
        <v>0</v>
      </c>
    </row>
    <row r="27" spans="1:7" s="2" customFormat="1" ht="15" customHeight="1" x14ac:dyDescent="0.15">
      <c r="A27" s="32"/>
      <c r="B27" s="33"/>
      <c r="C27" s="31"/>
      <c r="D27" s="26"/>
      <c r="E27" s="22">
        <f t="shared" si="1"/>
        <v>0</v>
      </c>
      <c r="F27" s="23">
        <f t="shared" si="2"/>
        <v>0</v>
      </c>
      <c r="G27" s="23">
        <f t="shared" si="0"/>
        <v>0</v>
      </c>
    </row>
    <row r="28" spans="1:7" s="2" customFormat="1" ht="15" customHeight="1" x14ac:dyDescent="0.15">
      <c r="A28" s="29" t="s">
        <v>40</v>
      </c>
      <c r="B28" s="44" t="s">
        <v>50</v>
      </c>
      <c r="C28" s="31"/>
      <c r="D28" s="26"/>
      <c r="E28" s="22"/>
      <c r="F28" s="23">
        <f t="shared" si="2"/>
        <v>0</v>
      </c>
      <c r="G28" s="23">
        <f t="shared" si="0"/>
        <v>0</v>
      </c>
    </row>
    <row r="29" spans="1:7" s="2" customFormat="1" ht="15" customHeight="1" x14ac:dyDescent="0.15">
      <c r="A29" s="32"/>
      <c r="B29" s="28" t="s">
        <v>41</v>
      </c>
      <c r="C29" s="31"/>
      <c r="D29" s="26"/>
      <c r="E29" s="22"/>
      <c r="F29" s="23">
        <f t="shared" si="2"/>
        <v>0</v>
      </c>
      <c r="G29" s="23"/>
    </row>
    <row r="30" spans="1:7" s="2" customFormat="1" ht="15" customHeight="1" x14ac:dyDescent="0.15">
      <c r="A30" s="29"/>
      <c r="B30" s="28"/>
      <c r="C30" s="20"/>
      <c r="D30" s="26"/>
      <c r="E30" s="22"/>
      <c r="F30" s="23">
        <f t="shared" si="2"/>
        <v>0</v>
      </c>
      <c r="G30" s="23">
        <f t="shared" ref="G30:G41" si="3">SUM(E30:F30)</f>
        <v>0</v>
      </c>
    </row>
    <row r="31" spans="1:7" s="2" customFormat="1" ht="15" customHeight="1" x14ac:dyDescent="0.15">
      <c r="A31" s="32"/>
      <c r="B31" s="28"/>
      <c r="C31" s="20"/>
      <c r="D31" s="26"/>
      <c r="E31" s="22"/>
      <c r="F31" s="23">
        <f>E31*10%</f>
        <v>0</v>
      </c>
      <c r="G31" s="23">
        <f t="shared" si="3"/>
        <v>0</v>
      </c>
    </row>
    <row r="32" spans="1:7" s="2" customFormat="1" ht="15" customHeight="1" x14ac:dyDescent="0.15">
      <c r="A32" s="32"/>
      <c r="B32" s="28"/>
      <c r="C32" s="20"/>
      <c r="D32" s="26"/>
      <c r="E32" s="22"/>
      <c r="F32" s="23"/>
      <c r="G32" s="23">
        <f t="shared" si="3"/>
        <v>0</v>
      </c>
    </row>
    <row r="33" spans="1:7" s="2" customFormat="1" ht="15" customHeight="1" x14ac:dyDescent="0.15">
      <c r="A33" s="29"/>
      <c r="B33" s="28"/>
      <c r="C33" s="20"/>
      <c r="D33" s="26"/>
      <c r="E33" s="22"/>
      <c r="F33" s="23"/>
      <c r="G33" s="23">
        <f t="shared" si="3"/>
        <v>0</v>
      </c>
    </row>
    <row r="34" spans="1:7" s="2" customFormat="1" ht="15" customHeight="1" x14ac:dyDescent="0.15">
      <c r="A34" s="32"/>
      <c r="B34" s="28"/>
      <c r="C34" s="20"/>
      <c r="D34" s="26"/>
      <c r="E34" s="22"/>
      <c r="F34" s="23"/>
      <c r="G34" s="23">
        <f t="shared" si="3"/>
        <v>0</v>
      </c>
    </row>
    <row r="35" spans="1:7" s="2" customFormat="1" ht="15" customHeight="1" x14ac:dyDescent="0.15">
      <c r="A35" s="32"/>
      <c r="B35" s="23"/>
      <c r="C35" s="30"/>
      <c r="D35" s="26"/>
      <c r="E35" s="22"/>
      <c r="F35" s="23"/>
      <c r="G35" s="23">
        <f t="shared" si="3"/>
        <v>0</v>
      </c>
    </row>
    <row r="36" spans="1:7" s="2" customFormat="1" ht="15" customHeight="1" x14ac:dyDescent="0.15">
      <c r="A36" s="32"/>
      <c r="B36" s="23"/>
      <c r="C36" s="31"/>
      <c r="D36" s="26"/>
      <c r="E36" s="22"/>
      <c r="F36" s="23"/>
      <c r="G36" s="23">
        <f t="shared" si="3"/>
        <v>0</v>
      </c>
    </row>
    <row r="37" spans="1:7" s="2" customFormat="1" ht="15" customHeight="1" x14ac:dyDescent="0.15">
      <c r="A37" s="32"/>
      <c r="B37" s="23"/>
      <c r="C37" s="31"/>
      <c r="D37" s="26"/>
      <c r="E37" s="22"/>
      <c r="F37" s="23"/>
      <c r="G37" s="23">
        <f t="shared" si="3"/>
        <v>0</v>
      </c>
    </row>
    <row r="38" spans="1:7" s="2" customFormat="1" ht="15" customHeight="1" x14ac:dyDescent="0.15">
      <c r="A38" s="32"/>
      <c r="B38" s="33"/>
      <c r="C38" s="31"/>
      <c r="D38" s="26"/>
      <c r="E38" s="22"/>
      <c r="F38" s="23"/>
      <c r="G38" s="23">
        <f t="shared" si="3"/>
        <v>0</v>
      </c>
    </row>
    <row r="39" spans="1:7" s="2" customFormat="1" ht="15" customHeight="1" x14ac:dyDescent="0.15">
      <c r="A39" s="32"/>
      <c r="B39" s="23"/>
      <c r="C39" s="31"/>
      <c r="D39" s="26"/>
      <c r="E39" s="26"/>
      <c r="F39" s="23"/>
      <c r="G39" s="23">
        <f t="shared" si="3"/>
        <v>0</v>
      </c>
    </row>
    <row r="40" spans="1:7" s="2" customFormat="1" ht="15" customHeight="1" x14ac:dyDescent="0.15">
      <c r="A40" s="32"/>
      <c r="B40" s="33"/>
      <c r="C40" s="31"/>
      <c r="D40" s="26"/>
      <c r="E40" s="26"/>
      <c r="F40" s="23"/>
      <c r="G40" s="23">
        <f t="shared" si="3"/>
        <v>0</v>
      </c>
    </row>
    <row r="41" spans="1:7" s="2" customFormat="1" ht="15" customHeight="1" x14ac:dyDescent="0.15">
      <c r="A41" s="32"/>
      <c r="B41" s="33"/>
      <c r="C41" s="33"/>
      <c r="D41" s="31"/>
      <c r="E41" s="26"/>
      <c r="F41" s="23">
        <f>E41*10%</f>
        <v>0</v>
      </c>
      <c r="G41" s="23">
        <f t="shared" si="3"/>
        <v>0</v>
      </c>
    </row>
    <row r="42" spans="1:7" s="2" customFormat="1" ht="15" customHeight="1" thickBot="1" x14ac:dyDescent="0.2">
      <c r="A42" s="32"/>
      <c r="B42" s="33"/>
      <c r="C42" s="33"/>
      <c r="D42" s="31"/>
      <c r="E42" s="26"/>
      <c r="F42" s="23"/>
      <c r="G42" s="23"/>
    </row>
    <row r="43" spans="1:7" s="2" customFormat="1" ht="15" customHeight="1" x14ac:dyDescent="0.15">
      <c r="A43" s="41" t="s">
        <v>35</v>
      </c>
      <c r="B43" s="43"/>
      <c r="C43" s="42"/>
      <c r="D43" s="34" t="s">
        <v>33</v>
      </c>
      <c r="E43" s="35">
        <f>SUM(E14:E42)</f>
        <v>90000</v>
      </c>
      <c r="F43" s="35">
        <f>SUM(F14:F42)</f>
        <v>9000</v>
      </c>
      <c r="G43" s="35">
        <f>SUM(G14:G42)</f>
        <v>99000</v>
      </c>
    </row>
    <row r="44" spans="1:7" s="2" customFormat="1" ht="15" customHeight="1" thickBot="1" x14ac:dyDescent="0.2">
      <c r="A44" s="36" t="s">
        <v>34</v>
      </c>
      <c r="B44" s="37"/>
      <c r="C44" s="38"/>
      <c r="D44" s="39"/>
      <c r="E44" s="39"/>
      <c r="F44" s="39"/>
      <c r="G44" s="39"/>
    </row>
    <row r="45" spans="1:7" s="2" customFormat="1" ht="15" customHeight="1" x14ac:dyDescent="0.15">
      <c r="A45" s="2" t="s">
        <v>24</v>
      </c>
      <c r="C45" s="4"/>
      <c r="D45" s="4"/>
      <c r="E45" s="4"/>
      <c r="F45" s="4"/>
      <c r="G45" s="4"/>
    </row>
    <row r="46" spans="1:7" s="2" customFormat="1" ht="15" customHeight="1" x14ac:dyDescent="0.15">
      <c r="A46" s="1" t="s">
        <v>52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2" zoomScaleNormal="100" workbookViewId="0">
      <selection activeCell="A46" sqref="A4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51</v>
      </c>
      <c r="B4" s="4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25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154000</v>
      </c>
      <c r="C11" s="4"/>
      <c r="D11" s="4"/>
      <c r="E11" s="4"/>
    </row>
    <row r="12" spans="1:7" ht="15" customHeight="1" x14ac:dyDescent="0.15">
      <c r="A12" s="2" t="s">
        <v>6</v>
      </c>
      <c r="B12" s="13">
        <v>43136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9" t="s">
        <v>26</v>
      </c>
      <c r="B17" s="40" t="s">
        <v>42</v>
      </c>
      <c r="C17" s="31">
        <v>1</v>
      </c>
      <c r="D17" s="26">
        <v>130000</v>
      </c>
      <c r="E17" s="22">
        <f t="shared" ref="E17:E18" si="1">C17*D17</f>
        <v>130000</v>
      </c>
      <c r="F17" s="23">
        <f>E17*10%</f>
        <v>13000</v>
      </c>
      <c r="G17" s="23">
        <f t="shared" si="0"/>
        <v>143000</v>
      </c>
    </row>
    <row r="18" spans="1:7" s="2" customFormat="1" ht="15" customHeight="1" x14ac:dyDescent="0.15">
      <c r="A18" s="32"/>
      <c r="B18" s="28" t="s">
        <v>49</v>
      </c>
      <c r="C18" s="31"/>
      <c r="D18" s="26"/>
      <c r="E18" s="22">
        <f t="shared" si="1"/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32"/>
      <c r="B19" s="28" t="s">
        <v>17</v>
      </c>
      <c r="C19" s="31"/>
      <c r="D19" s="26"/>
      <c r="E19" s="22">
        <f t="shared" ref="E19:E20" si="2">C19*D19</f>
        <v>0</v>
      </c>
      <c r="F19" s="23">
        <f t="shared" ref="F19:F29" si="3">E19*10%</f>
        <v>0</v>
      </c>
      <c r="G19" s="23">
        <f t="shared" si="0"/>
        <v>0</v>
      </c>
    </row>
    <row r="20" spans="1:7" s="2" customFormat="1" ht="15" customHeight="1" x14ac:dyDescent="0.15">
      <c r="A20" s="29"/>
      <c r="B20" s="28" t="s">
        <v>37</v>
      </c>
      <c r="C20" s="20"/>
      <c r="D20" s="26"/>
      <c r="E20" s="22">
        <f t="shared" si="2"/>
        <v>0</v>
      </c>
      <c r="F20" s="23">
        <f t="shared" si="3"/>
        <v>0</v>
      </c>
      <c r="G20" s="23">
        <f t="shared" si="0"/>
        <v>0</v>
      </c>
    </row>
    <row r="21" spans="1:7" s="2" customFormat="1" ht="15" customHeight="1" x14ac:dyDescent="0.15">
      <c r="A21" s="32"/>
      <c r="B21" s="28" t="s">
        <v>18</v>
      </c>
      <c r="C21" s="20"/>
      <c r="D21" s="26"/>
      <c r="E21" s="22"/>
      <c r="F21" s="23">
        <f t="shared" si="3"/>
        <v>0</v>
      </c>
      <c r="G21" s="23">
        <f t="shared" si="0"/>
        <v>0</v>
      </c>
    </row>
    <row r="22" spans="1:7" s="2" customFormat="1" ht="15" customHeight="1" x14ac:dyDescent="0.15">
      <c r="A22" s="32"/>
      <c r="B22" s="28" t="s">
        <v>19</v>
      </c>
      <c r="C22" s="20"/>
      <c r="D22" s="26"/>
      <c r="E22" s="22"/>
      <c r="F22" s="23">
        <f t="shared" si="3"/>
        <v>0</v>
      </c>
      <c r="G22" s="23">
        <f t="shared" si="0"/>
        <v>0</v>
      </c>
    </row>
    <row r="23" spans="1:7" s="2" customFormat="1" ht="15" customHeight="1" x14ac:dyDescent="0.15">
      <c r="A23" s="29"/>
      <c r="B23" s="28" t="s">
        <v>20</v>
      </c>
      <c r="C23" s="20"/>
      <c r="D23" s="26"/>
      <c r="E23" s="22"/>
      <c r="F23" s="23">
        <f t="shared" si="3"/>
        <v>0</v>
      </c>
      <c r="G23" s="23">
        <f t="shared" si="0"/>
        <v>0</v>
      </c>
    </row>
    <row r="24" spans="1:7" s="2" customFormat="1" ht="15" customHeight="1" x14ac:dyDescent="0.15">
      <c r="A24" s="32"/>
      <c r="B24" s="28" t="s">
        <v>27</v>
      </c>
      <c r="C24" s="20"/>
      <c r="D24" s="26"/>
      <c r="E24" s="22"/>
      <c r="F24" s="23">
        <f t="shared" si="3"/>
        <v>0</v>
      </c>
      <c r="G24" s="23">
        <f t="shared" si="0"/>
        <v>0</v>
      </c>
    </row>
    <row r="25" spans="1:7" s="2" customFormat="1" ht="15" customHeight="1" x14ac:dyDescent="0.15">
      <c r="A25" s="32"/>
      <c r="B25" s="23" t="s">
        <v>28</v>
      </c>
      <c r="C25" s="30"/>
      <c r="D25" s="26"/>
      <c r="E25" s="22"/>
      <c r="F25" s="23">
        <f t="shared" si="3"/>
        <v>0</v>
      </c>
      <c r="G25" s="23">
        <f t="shared" si="0"/>
        <v>0</v>
      </c>
    </row>
    <row r="26" spans="1:7" s="2" customFormat="1" ht="15" customHeight="1" x14ac:dyDescent="0.15">
      <c r="A26" s="32"/>
      <c r="B26" s="23" t="s">
        <v>29</v>
      </c>
      <c r="C26" s="31"/>
      <c r="D26" s="26"/>
      <c r="E26" s="22"/>
      <c r="F26" s="23">
        <f t="shared" si="3"/>
        <v>0</v>
      </c>
      <c r="G26" s="23">
        <f t="shared" si="0"/>
        <v>0</v>
      </c>
    </row>
    <row r="27" spans="1:7" s="2" customFormat="1" ht="15" customHeight="1" x14ac:dyDescent="0.15">
      <c r="A27" s="32"/>
      <c r="B27" s="23" t="s">
        <v>30</v>
      </c>
      <c r="C27" s="31"/>
      <c r="D27" s="26"/>
      <c r="E27" s="22"/>
      <c r="F27" s="23">
        <f t="shared" si="3"/>
        <v>0</v>
      </c>
      <c r="G27" s="23">
        <f t="shared" si="0"/>
        <v>0</v>
      </c>
    </row>
    <row r="28" spans="1:7" s="2" customFormat="1" ht="15" customHeight="1" x14ac:dyDescent="0.15">
      <c r="A28" s="32"/>
      <c r="B28" s="33" t="s">
        <v>31</v>
      </c>
      <c r="C28" s="31"/>
      <c r="D28" s="26"/>
      <c r="E28" s="22"/>
      <c r="F28" s="23">
        <f t="shared" si="3"/>
        <v>0</v>
      </c>
      <c r="G28" s="23">
        <f t="shared" si="0"/>
        <v>0</v>
      </c>
    </row>
    <row r="29" spans="1:7" s="2" customFormat="1" ht="15" customHeight="1" x14ac:dyDescent="0.15">
      <c r="A29" s="32"/>
      <c r="B29" s="23" t="s">
        <v>32</v>
      </c>
      <c r="C29" s="31"/>
      <c r="D29" s="26"/>
      <c r="E29" s="26"/>
      <c r="F29" s="23">
        <f t="shared" si="3"/>
        <v>0</v>
      </c>
      <c r="G29" s="23"/>
    </row>
    <row r="30" spans="1:7" s="2" customFormat="1" ht="15" customHeight="1" x14ac:dyDescent="0.15">
      <c r="A30" s="32"/>
      <c r="B30" s="33" t="s">
        <v>46</v>
      </c>
      <c r="C30" s="31"/>
      <c r="D30" s="26"/>
      <c r="E30" s="26">
        <f>C30*D30</f>
        <v>0</v>
      </c>
      <c r="F30" s="23"/>
      <c r="G30" s="23">
        <f t="shared" ref="G30:G41" si="4">SUM(E30:F30)</f>
        <v>0</v>
      </c>
    </row>
    <row r="31" spans="1:7" s="2" customFormat="1" ht="15" customHeight="1" x14ac:dyDescent="0.15">
      <c r="A31" s="29"/>
      <c r="B31" s="28"/>
      <c r="C31" s="20"/>
      <c r="D31" s="26"/>
      <c r="E31" s="22"/>
      <c r="F31" s="23"/>
      <c r="G31" s="23">
        <f t="shared" si="4"/>
        <v>0</v>
      </c>
    </row>
    <row r="32" spans="1:7" s="2" customFormat="1" ht="15" customHeight="1" x14ac:dyDescent="0.15">
      <c r="A32" s="29" t="s">
        <v>40</v>
      </c>
      <c r="B32" s="44" t="s">
        <v>45</v>
      </c>
      <c r="C32" s="20"/>
      <c r="D32" s="26"/>
      <c r="E32" s="22"/>
      <c r="F32" s="23"/>
      <c r="G32" s="23">
        <f t="shared" si="4"/>
        <v>0</v>
      </c>
    </row>
    <row r="33" spans="1:7" s="2" customFormat="1" ht="15" customHeight="1" x14ac:dyDescent="0.15">
      <c r="A33" s="32"/>
      <c r="B33" s="28" t="s">
        <v>44</v>
      </c>
      <c r="C33" s="20"/>
      <c r="D33" s="26"/>
      <c r="E33" s="22"/>
      <c r="F33" s="23"/>
      <c r="G33" s="23">
        <f t="shared" si="4"/>
        <v>0</v>
      </c>
    </row>
    <row r="34" spans="1:7" s="2" customFormat="1" ht="15" customHeight="1" x14ac:dyDescent="0.15">
      <c r="A34" s="29"/>
      <c r="B34" s="28"/>
      <c r="C34" s="20"/>
      <c r="D34" s="26"/>
      <c r="E34" s="22"/>
      <c r="F34" s="23">
        <f t="shared" ref="F34:F35" si="5">E34*10%</f>
        <v>0</v>
      </c>
      <c r="G34" s="23">
        <f t="shared" si="4"/>
        <v>0</v>
      </c>
    </row>
    <row r="35" spans="1:7" s="2" customFormat="1" ht="15" customHeight="1" x14ac:dyDescent="0.15">
      <c r="A35" s="32" t="s">
        <v>47</v>
      </c>
      <c r="B35" s="28" t="s">
        <v>48</v>
      </c>
      <c r="C35" s="20">
        <v>1</v>
      </c>
      <c r="D35" s="26">
        <v>10000</v>
      </c>
      <c r="E35" s="26">
        <f>C35*D35</f>
        <v>10000</v>
      </c>
      <c r="F35" s="23">
        <f t="shared" si="5"/>
        <v>1000</v>
      </c>
      <c r="G35" s="23">
        <f t="shared" si="4"/>
        <v>11000</v>
      </c>
    </row>
    <row r="36" spans="1:7" s="2" customFormat="1" ht="15" customHeight="1" x14ac:dyDescent="0.15">
      <c r="A36" s="32"/>
      <c r="B36" s="23"/>
      <c r="C36" s="30"/>
      <c r="D36" s="26"/>
      <c r="E36" s="22"/>
      <c r="F36" s="23"/>
      <c r="G36" s="23">
        <f t="shared" si="4"/>
        <v>0</v>
      </c>
    </row>
    <row r="37" spans="1:7" s="2" customFormat="1" ht="15" customHeight="1" x14ac:dyDescent="0.15">
      <c r="A37" s="32"/>
      <c r="B37" s="23"/>
      <c r="C37" s="31"/>
      <c r="D37" s="26"/>
      <c r="E37" s="22"/>
      <c r="F37" s="23"/>
      <c r="G37" s="23">
        <f t="shared" si="4"/>
        <v>0</v>
      </c>
    </row>
    <row r="38" spans="1:7" s="2" customFormat="1" ht="15" customHeight="1" x14ac:dyDescent="0.15">
      <c r="A38" s="32"/>
      <c r="B38" s="23"/>
      <c r="C38" s="31"/>
      <c r="D38" s="26"/>
      <c r="E38" s="22"/>
      <c r="F38" s="23"/>
      <c r="G38" s="23">
        <f t="shared" si="4"/>
        <v>0</v>
      </c>
    </row>
    <row r="39" spans="1:7" s="2" customFormat="1" ht="15" customHeight="1" x14ac:dyDescent="0.15">
      <c r="A39" s="32"/>
      <c r="B39" s="23"/>
      <c r="C39" s="31"/>
      <c r="D39" s="26"/>
      <c r="E39" s="26"/>
      <c r="F39" s="23"/>
      <c r="G39" s="23">
        <f t="shared" si="4"/>
        <v>0</v>
      </c>
    </row>
    <row r="40" spans="1:7" s="2" customFormat="1" ht="15" customHeight="1" x14ac:dyDescent="0.15">
      <c r="A40" s="32"/>
      <c r="B40" s="33"/>
      <c r="C40" s="31"/>
      <c r="D40" s="26"/>
      <c r="E40" s="26"/>
      <c r="F40" s="23"/>
      <c r="G40" s="23">
        <f t="shared" si="4"/>
        <v>0</v>
      </c>
    </row>
    <row r="41" spans="1:7" s="2" customFormat="1" ht="15" customHeight="1" x14ac:dyDescent="0.15">
      <c r="A41" s="32"/>
      <c r="B41" s="33"/>
      <c r="C41" s="33"/>
      <c r="D41" s="31"/>
      <c r="E41" s="26"/>
      <c r="F41" s="23"/>
      <c r="G41" s="23">
        <f t="shared" si="4"/>
        <v>0</v>
      </c>
    </row>
    <row r="42" spans="1:7" s="2" customFormat="1" ht="15" customHeight="1" thickBot="1" x14ac:dyDescent="0.2">
      <c r="A42" s="32"/>
      <c r="B42" s="33"/>
      <c r="C42" s="33"/>
      <c r="D42" s="31"/>
      <c r="E42" s="26"/>
      <c r="F42" s="23"/>
      <c r="G42" s="23"/>
    </row>
    <row r="43" spans="1:7" s="2" customFormat="1" ht="15" customHeight="1" x14ac:dyDescent="0.15">
      <c r="A43" s="41" t="s">
        <v>35</v>
      </c>
      <c r="B43" s="43"/>
      <c r="C43" s="42"/>
      <c r="D43" s="34" t="s">
        <v>33</v>
      </c>
      <c r="E43" s="35">
        <f>SUM(E14:E42)</f>
        <v>140000</v>
      </c>
      <c r="F43" s="35">
        <f>SUM(F14:F42)</f>
        <v>14000</v>
      </c>
      <c r="G43" s="35">
        <f>SUM(G14:G42)</f>
        <v>154000</v>
      </c>
    </row>
    <row r="44" spans="1:7" s="2" customFormat="1" ht="15" customHeight="1" thickBot="1" x14ac:dyDescent="0.2">
      <c r="A44" s="36" t="s">
        <v>34</v>
      </c>
      <c r="B44" s="37"/>
      <c r="C44" s="38"/>
      <c r="D44" s="39"/>
      <c r="E44" s="39"/>
      <c r="F44" s="39"/>
      <c r="G44" s="39"/>
    </row>
    <row r="45" spans="1:7" s="2" customFormat="1" ht="15" customHeight="1" x14ac:dyDescent="0.15">
      <c r="A45" s="2" t="s">
        <v>24</v>
      </c>
      <c r="C45" s="4"/>
      <c r="D45" s="4"/>
      <c r="E45" s="4"/>
      <c r="F45" s="4"/>
      <c r="G45" s="4"/>
    </row>
    <row r="46" spans="1:7" s="2" customFormat="1" ht="15" customHeight="1" x14ac:dyDescent="0.15">
      <c r="A46" s="1" t="s">
        <v>52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8" zoomScaleNormal="100" workbookViewId="0">
      <selection activeCell="A46" sqref="A4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51</v>
      </c>
      <c r="B4" s="4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25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99000</v>
      </c>
      <c r="C11" s="4"/>
      <c r="D11" s="4"/>
      <c r="E11" s="4"/>
    </row>
    <row r="12" spans="1:7" ht="15" customHeight="1" x14ac:dyDescent="0.15">
      <c r="A12" s="2" t="s">
        <v>6</v>
      </c>
      <c r="B12" s="13">
        <v>43136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9" t="s">
        <v>26</v>
      </c>
      <c r="B17" s="25" t="s">
        <v>15</v>
      </c>
      <c r="C17" s="20">
        <v>1</v>
      </c>
      <c r="D17" s="26">
        <v>90000</v>
      </c>
      <c r="E17" s="22">
        <f>C17*D17</f>
        <v>90000</v>
      </c>
      <c r="F17" s="23">
        <f>E17*10%</f>
        <v>9000</v>
      </c>
      <c r="G17" s="23">
        <f t="shared" si="0"/>
        <v>99000</v>
      </c>
    </row>
    <row r="18" spans="1:7" s="2" customFormat="1" ht="15" customHeight="1" x14ac:dyDescent="0.15">
      <c r="A18" s="27"/>
      <c r="B18" s="25" t="s">
        <v>16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28" t="s">
        <v>17</v>
      </c>
      <c r="C19" s="20"/>
      <c r="D19" s="26"/>
      <c r="E19" s="22">
        <f t="shared" ref="E19:E27" si="1">C19*D19</f>
        <v>0</v>
      </c>
      <c r="F19" s="23">
        <f t="shared" ref="F19:F30" si="2">E19*10%</f>
        <v>0</v>
      </c>
      <c r="G19" s="23">
        <f t="shared" si="0"/>
        <v>0</v>
      </c>
    </row>
    <row r="20" spans="1:7" s="2" customFormat="1" ht="15" customHeight="1" x14ac:dyDescent="0.15">
      <c r="A20" s="27"/>
      <c r="B20" s="28" t="s">
        <v>43</v>
      </c>
      <c r="C20" s="20"/>
      <c r="D20" s="26"/>
      <c r="E20" s="22">
        <f t="shared" si="1"/>
        <v>0</v>
      </c>
      <c r="F20" s="23">
        <f t="shared" si="2"/>
        <v>0</v>
      </c>
      <c r="G20" s="23">
        <f t="shared" si="0"/>
        <v>0</v>
      </c>
    </row>
    <row r="21" spans="1:7" s="2" customFormat="1" ht="15" customHeight="1" x14ac:dyDescent="0.15">
      <c r="A21" s="27"/>
      <c r="B21" s="28" t="s">
        <v>18</v>
      </c>
      <c r="C21" s="20"/>
      <c r="D21" s="26"/>
      <c r="E21" s="22">
        <f t="shared" si="1"/>
        <v>0</v>
      </c>
      <c r="F21" s="23">
        <f t="shared" si="2"/>
        <v>0</v>
      </c>
      <c r="G21" s="23">
        <f t="shared" si="0"/>
        <v>0</v>
      </c>
    </row>
    <row r="22" spans="1:7" s="2" customFormat="1" ht="15" customHeight="1" x14ac:dyDescent="0.15">
      <c r="A22" s="29"/>
      <c r="B22" s="28" t="s">
        <v>19</v>
      </c>
      <c r="C22" s="30"/>
      <c r="D22" s="26"/>
      <c r="E22" s="22">
        <f t="shared" si="1"/>
        <v>0</v>
      </c>
      <c r="F22" s="23">
        <f t="shared" si="2"/>
        <v>0</v>
      </c>
      <c r="G22" s="23">
        <f t="shared" si="0"/>
        <v>0</v>
      </c>
    </row>
    <row r="23" spans="1:7" s="2" customFormat="1" ht="15" customHeight="1" x14ac:dyDescent="0.15">
      <c r="A23" s="29"/>
      <c r="B23" s="28" t="s">
        <v>20</v>
      </c>
      <c r="C23" s="31"/>
      <c r="D23" s="26"/>
      <c r="E23" s="22">
        <f t="shared" si="1"/>
        <v>0</v>
      </c>
      <c r="F23" s="23">
        <f t="shared" si="2"/>
        <v>0</v>
      </c>
      <c r="G23" s="23">
        <f t="shared" si="0"/>
        <v>0</v>
      </c>
    </row>
    <row r="24" spans="1:7" s="2" customFormat="1" ht="15" customHeight="1" x14ac:dyDescent="0.15">
      <c r="A24" s="29"/>
      <c r="B24" s="28" t="s">
        <v>21</v>
      </c>
      <c r="C24" s="31"/>
      <c r="D24" s="26"/>
      <c r="E24" s="22">
        <f t="shared" si="1"/>
        <v>0</v>
      </c>
      <c r="F24" s="23">
        <f t="shared" si="2"/>
        <v>0</v>
      </c>
      <c r="G24" s="23">
        <f t="shared" si="0"/>
        <v>0</v>
      </c>
    </row>
    <row r="25" spans="1:7" s="2" customFormat="1" ht="15" customHeight="1" x14ac:dyDescent="0.15">
      <c r="A25" s="32"/>
      <c r="B25" s="33" t="s">
        <v>22</v>
      </c>
      <c r="C25" s="31"/>
      <c r="D25" s="26"/>
      <c r="E25" s="22">
        <f t="shared" si="1"/>
        <v>0</v>
      </c>
      <c r="F25" s="23">
        <f t="shared" si="2"/>
        <v>0</v>
      </c>
      <c r="G25" s="23">
        <f t="shared" si="0"/>
        <v>0</v>
      </c>
    </row>
    <row r="26" spans="1:7" s="2" customFormat="1" ht="15" customHeight="1" x14ac:dyDescent="0.15">
      <c r="A26" s="32"/>
      <c r="B26" s="23" t="s">
        <v>23</v>
      </c>
      <c r="C26" s="31"/>
      <c r="D26" s="26"/>
      <c r="E26" s="22">
        <f t="shared" si="1"/>
        <v>0</v>
      </c>
      <c r="F26" s="23">
        <f t="shared" si="2"/>
        <v>0</v>
      </c>
      <c r="G26" s="23">
        <f t="shared" si="0"/>
        <v>0</v>
      </c>
    </row>
    <row r="27" spans="1:7" s="2" customFormat="1" ht="15" customHeight="1" x14ac:dyDescent="0.15">
      <c r="A27" s="32"/>
      <c r="B27" s="33"/>
      <c r="C27" s="31"/>
      <c r="D27" s="26"/>
      <c r="E27" s="22">
        <f t="shared" si="1"/>
        <v>0</v>
      </c>
      <c r="F27" s="23">
        <f t="shared" si="2"/>
        <v>0</v>
      </c>
      <c r="G27" s="23">
        <f t="shared" si="0"/>
        <v>0</v>
      </c>
    </row>
    <row r="28" spans="1:7" s="2" customFormat="1" ht="15" customHeight="1" x14ac:dyDescent="0.15">
      <c r="A28" s="29" t="s">
        <v>40</v>
      </c>
      <c r="B28" s="44" t="s">
        <v>45</v>
      </c>
      <c r="C28" s="31"/>
      <c r="D28" s="26"/>
      <c r="E28" s="22"/>
      <c r="F28" s="23">
        <f t="shared" si="2"/>
        <v>0</v>
      </c>
      <c r="G28" s="23">
        <f t="shared" si="0"/>
        <v>0</v>
      </c>
    </row>
    <row r="29" spans="1:7" s="2" customFormat="1" ht="15" customHeight="1" x14ac:dyDescent="0.15">
      <c r="A29" s="32"/>
      <c r="B29" s="28" t="s">
        <v>41</v>
      </c>
      <c r="C29" s="31"/>
      <c r="D29" s="26"/>
      <c r="E29" s="22"/>
      <c r="F29" s="23">
        <f t="shared" si="2"/>
        <v>0</v>
      </c>
      <c r="G29" s="23"/>
    </row>
    <row r="30" spans="1:7" s="2" customFormat="1" ht="15" customHeight="1" x14ac:dyDescent="0.15">
      <c r="A30" s="29"/>
      <c r="B30" s="28"/>
      <c r="C30" s="20"/>
      <c r="D30" s="26"/>
      <c r="E30" s="22"/>
      <c r="F30" s="23">
        <f t="shared" si="2"/>
        <v>0</v>
      </c>
      <c r="G30" s="23">
        <f t="shared" ref="G30:G41" si="3">SUM(E30:F30)</f>
        <v>0</v>
      </c>
    </row>
    <row r="31" spans="1:7" s="2" customFormat="1" ht="15" customHeight="1" x14ac:dyDescent="0.15">
      <c r="A31" s="32"/>
      <c r="B31" s="28"/>
      <c r="C31" s="20"/>
      <c r="D31" s="26"/>
      <c r="E31" s="22"/>
      <c r="F31" s="23">
        <f>E31*10%</f>
        <v>0</v>
      </c>
      <c r="G31" s="23">
        <f t="shared" si="3"/>
        <v>0</v>
      </c>
    </row>
    <row r="32" spans="1:7" s="2" customFormat="1" ht="15" customHeight="1" x14ac:dyDescent="0.15">
      <c r="A32" s="32"/>
      <c r="B32" s="28"/>
      <c r="C32" s="20"/>
      <c r="D32" s="26"/>
      <c r="E32" s="22"/>
      <c r="F32" s="23"/>
      <c r="G32" s="23">
        <f t="shared" si="3"/>
        <v>0</v>
      </c>
    </row>
    <row r="33" spans="1:7" s="2" customFormat="1" ht="15" customHeight="1" x14ac:dyDescent="0.15">
      <c r="A33" s="29"/>
      <c r="B33" s="28"/>
      <c r="C33" s="20"/>
      <c r="D33" s="26"/>
      <c r="E33" s="22"/>
      <c r="F33" s="23"/>
      <c r="G33" s="23">
        <f t="shared" si="3"/>
        <v>0</v>
      </c>
    </row>
    <row r="34" spans="1:7" s="2" customFormat="1" ht="15" customHeight="1" x14ac:dyDescent="0.15">
      <c r="A34" s="32"/>
      <c r="B34" s="28"/>
      <c r="C34" s="20"/>
      <c r="D34" s="26"/>
      <c r="E34" s="22"/>
      <c r="F34" s="23"/>
      <c r="G34" s="23">
        <f t="shared" si="3"/>
        <v>0</v>
      </c>
    </row>
    <row r="35" spans="1:7" s="2" customFormat="1" ht="15" customHeight="1" x14ac:dyDescent="0.15">
      <c r="A35" s="32"/>
      <c r="B35" s="23"/>
      <c r="C35" s="30"/>
      <c r="D35" s="26"/>
      <c r="E35" s="22"/>
      <c r="F35" s="23"/>
      <c r="G35" s="23">
        <f t="shared" si="3"/>
        <v>0</v>
      </c>
    </row>
    <row r="36" spans="1:7" s="2" customFormat="1" ht="15" customHeight="1" x14ac:dyDescent="0.15">
      <c r="A36" s="32"/>
      <c r="B36" s="23"/>
      <c r="C36" s="31"/>
      <c r="D36" s="26"/>
      <c r="E36" s="22"/>
      <c r="F36" s="23"/>
      <c r="G36" s="23">
        <f t="shared" si="3"/>
        <v>0</v>
      </c>
    </row>
    <row r="37" spans="1:7" s="2" customFormat="1" ht="15" customHeight="1" x14ac:dyDescent="0.15">
      <c r="A37" s="32"/>
      <c r="B37" s="23"/>
      <c r="C37" s="31"/>
      <c r="D37" s="26"/>
      <c r="E37" s="22"/>
      <c r="F37" s="23"/>
      <c r="G37" s="23">
        <f t="shared" si="3"/>
        <v>0</v>
      </c>
    </row>
    <row r="38" spans="1:7" s="2" customFormat="1" ht="15" customHeight="1" x14ac:dyDescent="0.15">
      <c r="A38" s="32"/>
      <c r="B38" s="33"/>
      <c r="C38" s="31"/>
      <c r="D38" s="26"/>
      <c r="E38" s="22"/>
      <c r="F38" s="23"/>
      <c r="G38" s="23">
        <f t="shared" si="3"/>
        <v>0</v>
      </c>
    </row>
    <row r="39" spans="1:7" s="2" customFormat="1" ht="15" customHeight="1" x14ac:dyDescent="0.15">
      <c r="A39" s="32"/>
      <c r="B39" s="23"/>
      <c r="C39" s="31"/>
      <c r="D39" s="26"/>
      <c r="E39" s="26"/>
      <c r="F39" s="23"/>
      <c r="G39" s="23">
        <f t="shared" si="3"/>
        <v>0</v>
      </c>
    </row>
    <row r="40" spans="1:7" s="2" customFormat="1" ht="15" customHeight="1" x14ac:dyDescent="0.15">
      <c r="A40" s="32"/>
      <c r="B40" s="33"/>
      <c r="C40" s="31"/>
      <c r="D40" s="26"/>
      <c r="E40" s="26"/>
      <c r="F40" s="23"/>
      <c r="G40" s="23">
        <f t="shared" si="3"/>
        <v>0</v>
      </c>
    </row>
    <row r="41" spans="1:7" s="2" customFormat="1" ht="15" customHeight="1" x14ac:dyDescent="0.15">
      <c r="A41" s="32"/>
      <c r="B41" s="33"/>
      <c r="C41" s="33"/>
      <c r="D41" s="31"/>
      <c r="E41" s="26"/>
      <c r="F41" s="23">
        <f>E41*10%</f>
        <v>0</v>
      </c>
      <c r="G41" s="23">
        <f t="shared" si="3"/>
        <v>0</v>
      </c>
    </row>
    <row r="42" spans="1:7" s="2" customFormat="1" ht="15" customHeight="1" thickBot="1" x14ac:dyDescent="0.2">
      <c r="A42" s="32"/>
      <c r="B42" s="33"/>
      <c r="C42" s="33"/>
      <c r="D42" s="31"/>
      <c r="E42" s="26"/>
      <c r="F42" s="23"/>
      <c r="G42" s="23"/>
    </row>
    <row r="43" spans="1:7" s="2" customFormat="1" ht="15" customHeight="1" x14ac:dyDescent="0.15">
      <c r="A43" s="41" t="s">
        <v>35</v>
      </c>
      <c r="B43" s="43"/>
      <c r="C43" s="42"/>
      <c r="D43" s="34" t="s">
        <v>33</v>
      </c>
      <c r="E43" s="35">
        <f>SUM(E14:E42)</f>
        <v>90000</v>
      </c>
      <c r="F43" s="35">
        <f>SUM(F14:F42)</f>
        <v>9000</v>
      </c>
      <c r="G43" s="35">
        <f>SUM(G14:G42)</f>
        <v>99000</v>
      </c>
    </row>
    <row r="44" spans="1:7" s="2" customFormat="1" ht="15" customHeight="1" thickBot="1" x14ac:dyDescent="0.2">
      <c r="A44" s="36" t="s">
        <v>34</v>
      </c>
      <c r="B44" s="37"/>
      <c r="C44" s="38"/>
      <c r="D44" s="39"/>
      <c r="E44" s="39"/>
      <c r="F44" s="39"/>
      <c r="G44" s="39"/>
    </row>
    <row r="45" spans="1:7" s="2" customFormat="1" ht="15" customHeight="1" x14ac:dyDescent="0.15">
      <c r="A45" s="2" t="s">
        <v>24</v>
      </c>
      <c r="C45" s="4"/>
      <c r="D45" s="4"/>
      <c r="E45" s="4"/>
      <c r="F45" s="4"/>
      <c r="G45" s="4"/>
    </row>
    <row r="46" spans="1:7" s="2" customFormat="1" ht="15" customHeight="1" x14ac:dyDescent="0.15">
      <c r="A46" s="1" t="s">
        <v>52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x585z  (2)</vt:lpstr>
      <vt:lpstr>epson</vt:lpstr>
      <vt:lpstr>캐논</vt:lpstr>
      <vt:lpstr>x585z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2017-06-21T06:44:36Z</cp:lastPrinted>
  <dcterms:created xsi:type="dcterms:W3CDTF">2015-09-14T04:21:30Z</dcterms:created>
  <dcterms:modified xsi:type="dcterms:W3CDTF">2018-02-05T05:27:31Z</dcterms:modified>
</cp:coreProperties>
</file>