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 activeTab="2"/>
  </bookViews>
  <sheets>
    <sheet name="800g3i5 (2)" sheetId="3" r:id="rId1"/>
    <sheet name="800g3i5" sheetId="2" r:id="rId2"/>
    <sheet name="400 G4 i5 (2)" sheetId="4" r:id="rId3"/>
    <sheet name="400 G4 i5 vga" sheetId="5" r:id="rId4"/>
    <sheet name="400 G4 i5" sheetId="1" r:id="rId5"/>
  </sheets>
  <calcPr calcId="152511"/>
</workbook>
</file>

<file path=xl/calcChain.xml><?xml version="1.0" encoding="utf-8"?>
<calcChain xmlns="http://schemas.openxmlformats.org/spreadsheetml/2006/main">
  <c r="F31" i="5" l="1"/>
  <c r="G31" i="5" s="1"/>
  <c r="E31" i="5"/>
  <c r="E17" i="5"/>
  <c r="E16" i="5"/>
  <c r="E31" i="4"/>
  <c r="F31" i="4" s="1"/>
  <c r="E17" i="4"/>
  <c r="E16" i="4"/>
  <c r="E45" i="4" s="1"/>
  <c r="E31" i="3"/>
  <c r="F31" i="3" s="1"/>
  <c r="E17" i="3"/>
  <c r="E16" i="3"/>
  <c r="E31" i="2"/>
  <c r="F31" i="2" s="1"/>
  <c r="G31" i="2" s="1"/>
  <c r="E17" i="2"/>
  <c r="E16" i="2"/>
  <c r="F17" i="5" l="1"/>
  <c r="G17" i="5" s="1"/>
  <c r="F16" i="5"/>
  <c r="F45" i="5" s="1"/>
  <c r="E45" i="5"/>
  <c r="F17" i="4"/>
  <c r="G17" i="4" s="1"/>
  <c r="G31" i="4"/>
  <c r="F16" i="4"/>
  <c r="F17" i="3"/>
  <c r="G17" i="3" s="1"/>
  <c r="G16" i="3"/>
  <c r="G31" i="3"/>
  <c r="F16" i="3"/>
  <c r="E45" i="3"/>
  <c r="G17" i="2"/>
  <c r="F17" i="2"/>
  <c r="F16" i="2"/>
  <c r="F45" i="2" s="1"/>
  <c r="E45" i="2"/>
  <c r="E31" i="1"/>
  <c r="F31" i="1" s="1"/>
  <c r="G31" i="1" s="1"/>
  <c r="G16" i="5" l="1"/>
  <c r="G45" i="5" s="1"/>
  <c r="B11" i="5" s="1"/>
  <c r="F45" i="4"/>
  <c r="G16" i="4"/>
  <c r="G45" i="4" s="1"/>
  <c r="B11" i="4" s="1"/>
  <c r="G45" i="3"/>
  <c r="B11" i="3" s="1"/>
  <c r="F45" i="3"/>
  <c r="G16" i="2"/>
  <c r="G45" i="2" s="1"/>
  <c r="B11" i="2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<sst xmlns="http://schemas.openxmlformats.org/spreadsheetml/2006/main" count="180" uniqueCount="46">
  <si>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</si>
  <si>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</si>
  <si>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</si>
  <si>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</si>
  <si>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</si>
  <si>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</si>
  <si>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</si>
  <si>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</si>
  <si>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</si>
  <si>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</si>
  <si>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</si>
  <si>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</si>
  <si>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</si>
  <si>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</si>
  <si>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</si>
  <si>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</si>
  <si>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</si>
  <si>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USB 3.0 4port / USB 2.0 4port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</si>
  <si>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</si>
  <si>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</si>
  <si>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</si>
  <si>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</si>
  <si>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인텔 i5-7500 쿼드코어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</si>
  <si>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</si>
  <si>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</si>
  <si>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</si>
  <si>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</si>
  <si>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강원문화재연구소</t>
    <phoneticPr fontId="3" type="noConversion"/>
  </si>
  <si>
    <t>DVD+/-RW</t>
    <phoneticPr fontId="3" type="noConversion"/>
  </si>
  <si>
    <t>intel HD630 Graphics</t>
    <phoneticPr fontId="3" type="noConversion"/>
  </si>
  <si>
    <t>310W PSU</t>
    <phoneticPr fontId="3" type="noConversion"/>
  </si>
  <si>
    <t>Windows 10 Pro</t>
    <phoneticPr fontId="3" type="noConversion"/>
  </si>
  <si>
    <t>조 규 장 (033-264-3200)</t>
    <phoneticPr fontId="3" type="noConversion"/>
  </si>
  <si>
    <t>8GB DDR4 Memory (최대 64GB)</t>
    <phoneticPr fontId="3" type="noConversion"/>
  </si>
  <si>
    <t>USB 3.0 8port / USB 2.0 2port / USB Type C 1port</t>
    <phoneticPr fontId="3" type="noConversion"/>
  </si>
  <si>
    <t>256GB SSD / 1TB HDD</t>
    <phoneticPr fontId="3" type="noConversion"/>
  </si>
  <si>
    <t>500W PSU 80 plus</t>
    <phoneticPr fontId="3" type="noConversion"/>
  </si>
  <si>
    <t>8GB DDR4 Memory (최대 32GB)</t>
    <phoneticPr fontId="3" type="noConversion"/>
  </si>
  <si>
    <t>HP Elite 800 G3 i5-256</t>
    <phoneticPr fontId="3" type="noConversion"/>
  </si>
  <si>
    <t>HP Elite 800 G3 i5-128</t>
    <phoneticPr fontId="3" type="noConversion"/>
  </si>
  <si>
    <t>HP 400 G4 i5-256</t>
    <phoneticPr fontId="3" type="noConversion"/>
  </si>
  <si>
    <t>HP 400 G4 i5-128</t>
    <phoneticPr fontId="3" type="noConversion"/>
  </si>
  <si>
    <t>DP port 2개 / HDMI 1개 (모니터 3대 연결 가능)</t>
    <phoneticPr fontId="3" type="noConversion"/>
  </si>
  <si>
    <t>DP port 1개 / RGB 1개 (모니터 2개 연결가능)</t>
    <phoneticPr fontId="3" type="noConversion"/>
  </si>
  <si>
    <t>Geforce GT730 1GB</t>
    <phoneticPr fontId="3" type="noConversion"/>
  </si>
  <si>
    <t>HP 400 G4 i5-730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</si>
</sst>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18</xdr:row>
      <xdr:rowOff>38100</xdr:rowOff>
    </xdr:from>
    <xdr:to>
      <xdr:col>6</xdr:col>
      <xdr:colOff>666750</xdr:colOff>
      <xdr:row>28</xdr:row>
      <xdr:rowOff>123825</xdr:rowOff>
    </xdr:to>
    <xdr:pic>
      <xdr:nvPicPr>
        <xdr:cNvPr id="3" name="imgview2_big" descr="http://image3.compuzone.co.kr/img/product_img/2018/0118/443864/443864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790950"/>
          <a:ext cx="19907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857250</xdr:colOff>
      <xdr:row>18</xdr:row>
      <xdr:rowOff>28575</xdr:rowOff>
    </xdr:from>
    <xdr:to>
      <xdr:col>6</xdr:col>
      <xdr:colOff>790575</xdr:colOff>
      <xdr:row>28</xdr:row>
      <xdr:rowOff>114300</xdr:rowOff>
    </xdr:to>
    <xdr:pic>
      <xdr:nvPicPr>
        <xdr:cNvPr id="3" name="imgview2_big" descr="http://image3.compuzone.co.kr/img/product_img/2018/0118/443864/443864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781425"/>
          <a:ext cx="19907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18</xdr:row>
      <xdr:rowOff>9525</xdr:rowOff>
    </xdr:from>
    <xdr:to>
      <xdr:col>6</xdr:col>
      <xdr:colOff>778608</xdr:colOff>
      <xdr:row>27</xdr:row>
      <xdr:rowOff>85725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762375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17</xdr:row>
      <xdr:rowOff>171450</xdr:rowOff>
    </xdr:from>
    <xdr:to>
      <xdr:col>6</xdr:col>
      <xdr:colOff>950058</xdr:colOff>
      <xdr:row>27</xdr:row>
      <xdr:rowOff>57150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733800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17</xdr:row>
      <xdr:rowOff>171450</xdr:rowOff>
    </xdr:from>
    <xdr:to>
      <xdr:col>6</xdr:col>
      <xdr:colOff>950058</xdr:colOff>
      <xdr:row>27</xdr:row>
      <xdr:rowOff>57150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733800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A48" sqref="A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38</v>
      </c>
      <c r="C17" s="19">
        <v>1</v>
      </c>
      <c r="D17" s="26">
        <v>970000</v>
      </c>
      <c r="E17" s="21">
        <f t="shared" si="0"/>
        <v>970000</v>
      </c>
      <c r="F17" s="22">
        <f t="shared" si="1"/>
        <v>97000</v>
      </c>
      <c r="G17" s="22">
        <f t="shared" si="2"/>
        <v>1067000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34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36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1150000</v>
      </c>
      <c r="F45" s="39">
        <f>SUM(F16:F44)</f>
        <v>115000</v>
      </c>
      <c r="G45" s="39">
        <f>SUM(G16:G44)</f>
        <v>1265000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10" workbookViewId="0">
      <selection activeCell="B25" sqref="B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15" s="2" customFormat="1" ht="15" customHeight="1" x14ac:dyDescent="0.15">
      <c r="A17" s="24" t="s">
        <v>16</v>
      </c>
      <c r="B17" s="25" t="s">
        <v>39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15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15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15" s="2" customFormat="1" ht="15" customHeight="1" x14ac:dyDescent="0.15">
      <c r="A20" s="24"/>
      <c r="B20" s="28" t="s">
        <v>33</v>
      </c>
      <c r="C20" s="19"/>
      <c r="D20" s="26"/>
      <c r="E20" s="21"/>
      <c r="F20" s="22"/>
      <c r="G20" s="22"/>
      <c r="I20" s="27"/>
    </row>
    <row r="21" spans="1:15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15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15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15" s="2" customFormat="1" ht="15" customHeight="1" x14ac:dyDescent="0.15">
      <c r="A24" s="24"/>
      <c r="B24" s="28" t="s">
        <v>34</v>
      </c>
      <c r="C24" s="19"/>
      <c r="D24" s="22"/>
      <c r="E24"/>
      <c r="F24" s="22"/>
      <c r="G24" s="22"/>
    </row>
    <row r="25" spans="1:15" s="2" customFormat="1" ht="15" customHeight="1" x14ac:dyDescent="0.15">
      <c r="A25" s="24"/>
      <c r="B25" s="28" t="s">
        <v>36</v>
      </c>
      <c r="C25" s="19"/>
      <c r="D25" s="22"/>
      <c r="E25"/>
      <c r="F25" s="22"/>
      <c r="G25" s="22"/>
    </row>
    <row r="26" spans="1:15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15" s="2" customFormat="1" ht="15" customHeight="1" x14ac:dyDescent="0.15">
      <c r="A27" s="24"/>
      <c r="B27" s="28" t="s">
        <v>42</v>
      </c>
      <c r="C27" s="19"/>
      <c r="D27" s="22"/>
      <c r="E27" s="21"/>
      <c r="F27" s="22"/>
      <c r="G27" s="22"/>
      <c r="O27" s="45"/>
    </row>
    <row r="28" spans="1:15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15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15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15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15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1080000</v>
      </c>
      <c r="F45" s="39">
        <f>SUM(F16:F44)</f>
        <v>108000</v>
      </c>
      <c r="G45" s="39">
        <f>SUM(G16:G44)</f>
        <v>1188000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8"/>
  <sheetViews>
    <sheetView tabSelected="1" topLeftCell="A10" workbookViewId="0">
      <selection activeCell="J39" sqref="J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1133000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40</v>
      </c>
      <c r="C17" s="19">
        <v>1</v>
      </c>
      <c r="D17" s="26">
        <v>850000</v>
      </c>
      <c r="E17" s="21">
        <f t="shared" si="0"/>
        <v>850000</v>
      </c>
      <c r="F17" s="22">
        <f t="shared" si="1"/>
        <v>85000</v>
      </c>
      <c r="G17" s="22">
        <f t="shared" si="2"/>
        <v>935000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1030000</v>
      </c>
      <c r="F45" s="39">
        <f>SUM(F16:F44)</f>
        <v>103000</v>
      </c>
      <c r="G45" s="39">
        <f>SUM(G16:G44)</f>
        <v>1133000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1144000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45</v>
      </c>
      <c r="C17" s="19">
        <v>1</v>
      </c>
      <c r="D17" s="26">
        <v>860000</v>
      </c>
      <c r="E17" s="21">
        <f t="shared" si="0"/>
        <v>860000</v>
      </c>
      <c r="F17" s="22">
        <f t="shared" si="1"/>
        <v>86000</v>
      </c>
      <c r="G17" s="22">
        <f t="shared" si="2"/>
        <v>946000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44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10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10" s="2" customFormat="1" ht="15" customHeight="1" x14ac:dyDescent="0.15">
      <c r="A34" s="24"/>
      <c r="B34" s="28"/>
      <c r="C34" s="19"/>
      <c r="D34" s="22"/>
      <c r="E34" s="21"/>
      <c r="F34" s="22"/>
      <c r="G34" s="22"/>
      <c r="J34" s="45"/>
    </row>
    <row r="35" spans="1:10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10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10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10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10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10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10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10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10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10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10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1040000</v>
      </c>
      <c r="F45" s="39">
        <f>SUM(F16:F44)</f>
        <v>104000</v>
      </c>
      <c r="G45" s="39">
        <f>SUM(G16:G44)</f>
        <v>1144000</v>
      </c>
    </row>
    <row r="46" spans="1:10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10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7" workbookViewId="0">
      <selection activeCell="D17" sqref="D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1056000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41</v>
      </c>
      <c r="C17" s="19">
        <v>1</v>
      </c>
      <c r="D17" s="26">
        <v>780000</v>
      </c>
      <c r="E17" s="21">
        <f t="shared" si="0"/>
        <v>780000</v>
      </c>
      <c r="F17" s="22">
        <f t="shared" si="1"/>
        <v>78000</v>
      </c>
      <c r="G17" s="22">
        <f t="shared" si="2"/>
        <v>858000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10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10" s="2" customFormat="1" ht="15" customHeight="1" x14ac:dyDescent="0.15">
      <c r="A34" s="24"/>
      <c r="B34" s="28"/>
      <c r="C34" s="19"/>
      <c r="D34" s="22"/>
      <c r="E34" s="21"/>
      <c r="F34" s="22"/>
      <c r="G34" s="22"/>
      <c r="J34" s="45"/>
    </row>
    <row r="35" spans="1:10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10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10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10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10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10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10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10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10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10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10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960000</v>
      </c>
      <c r="F45" s="39">
        <f>SUM(F16:F44)</f>
        <v>96000</v>
      </c>
      <c r="G45" s="39">
        <f>SUM(G16:G44)</f>
        <v>1056000</v>
      </c>
    </row>
    <row r="46" spans="1:10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10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800g3i5 (2)</vt:lpstr>
      <vt:lpstr>800g3i5</vt:lpstr>
      <vt:lpstr>400 G4 i5 (2)</vt:lpstr>
      <vt:lpstr>400 G4 i5 vga</vt:lpstr>
      <vt:lpstr>400 G4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2018-03-07T08:48:48Z</dcterms:modified>
</cp:coreProperties>
</file>