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0" yWindow="0" windowWidth="21570" windowHeight="9465"/>
  </bookViews>
  <sheets>
    <sheet name="캐논 G39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6" i="1" l="1"/>
  <c r="F16" i="1" s="1"/>
  <c r="E17" i="1"/>
  <c r="F17" i="1" s="1"/>
  <c r="E18" i="1"/>
  <c r="F18" i="1"/>
  <c r="G18" i="1"/>
  <c r="E26" i="1"/>
  <c r="F26" i="1" s="1"/>
  <c r="G26" i="1" s="1"/>
  <c r="E45" i="1" l="1"/>
  <c r="F45" i="1"/>
  <c r="G17" i="1"/>
  <c r="G16" i="1"/>
  <c r="G45" i="1" l="1"/>
  <c r="B11" i="1" s="1"/>
</calcChain>
</file>

<file path=xl/sharedStrings.xml><?xml version="1.0" encoding="utf-8"?>
<sst xmlns="http://schemas.openxmlformats.org/spreadsheetml/2006/main" count="35" uniqueCount="35">
  <si>
    <t xml:space="preserve">* REMARK 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</si>
  <si>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</si>
  <si>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</si>
  <si>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</si>
  <si>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</si>
  <si>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</si>
  <si>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</si>
  <si>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</si>
  <si>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</si>
  <si>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</si>
  <si>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</si>
  <si>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</si>
  <si>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</si>
  <si>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</si>
  <si>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</si>
  <si>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</si>
  <si>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</si>
  <si>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</si>
  <si>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</si>
  <si>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* 견적담당 :</t>
    <phoneticPr fontId="3" type="noConversion"/>
  </si>
  <si>
    <t>유지현(033-264-3200)</t>
    <phoneticPr fontId="3" type="noConversion"/>
  </si>
  <si>
    <t>010-5378-8392</t>
    <phoneticPr fontId="3" type="noConversion"/>
  </si>
  <si>
    <t>복합기</t>
    <phoneticPr fontId="3" type="noConversion"/>
  </si>
  <si>
    <t>잉크</t>
    <phoneticPr fontId="3" type="noConversion"/>
  </si>
  <si>
    <t>캐논 PIXMA G3910</t>
    <phoneticPr fontId="3" type="noConversion"/>
  </si>
  <si>
    <t>A4 무한잉크젯복합기</t>
    <phoneticPr fontId="3" type="noConversion"/>
  </si>
  <si>
    <t>인쇄,복사,스캔</t>
    <phoneticPr fontId="3" type="noConversion"/>
  </si>
  <si>
    <t>흑백인쇄속도 최대8.8ipm</t>
    <phoneticPr fontId="3" type="noConversion"/>
  </si>
  <si>
    <t>컬러인쇄속도 최대5ipm</t>
    <phoneticPr fontId="3" type="noConversion"/>
  </si>
  <si>
    <t>인쇄해상도 4800x1200dpi</t>
    <phoneticPr fontId="3" type="noConversion"/>
  </si>
  <si>
    <t>USB,무선네트워크</t>
    <phoneticPr fontId="3" type="noConversion"/>
  </si>
  <si>
    <t>GI-990BK검정(6000매) 15,000원</t>
    <phoneticPr fontId="3" type="noConversion"/>
  </si>
  <si>
    <t>GI-990C 파랑(7000매) 15,000원</t>
    <phoneticPr fontId="3" type="noConversion"/>
  </si>
  <si>
    <t>GI-990M 빨강(7000매) 15,000원</t>
    <phoneticPr fontId="3" type="noConversion"/>
  </si>
  <si>
    <t>GI-990Y 노랑(7000매) 15,000원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</si>
</sst>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0" borderId="7" xfId="1" applyFont="1" applyBorder="1" applyAlignment="1">
      <alignment horizontal="left"/>
    </xf>
    <xf numFmtId="41" fontId="2" fillId="0" borderId="7" xfId="1" applyFont="1" applyFill="1" applyBorder="1" applyAlignment="1">
      <alignment horizontal="left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0" fontId="6" fillId="0" borderId="0" xfId="0" applyFont="1"/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8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200026</xdr:rowOff>
    </xdr:from>
    <xdr:ext cx="3857625" cy="199402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685801"/>
          <a:ext cx="3857625" cy="199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923925</xdr:colOff>
      <xdr:row>20</xdr:row>
      <xdr:rowOff>66674</xdr:rowOff>
    </xdr:from>
    <xdr:to>
      <xdr:col>6</xdr:col>
      <xdr:colOff>800100</xdr:colOff>
      <xdr:row>35</xdr:row>
      <xdr:rowOff>95249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775" y="4200524"/>
          <a:ext cx="2886075" cy="2886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L18" sqref="L1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18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4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47"/>
      <c r="B4" s="47"/>
      <c r="C4" s="43" t="s">
        <v>17</v>
      </c>
      <c r="D4" s="4"/>
      <c r="E4" s="4"/>
    </row>
    <row r="5" spans="1:7" ht="15" customHeight="1" x14ac:dyDescent="0.15">
      <c r="A5" s="40" t="s">
        <v>16</v>
      </c>
      <c r="B5" s="42" t="s">
        <v>21</v>
      </c>
      <c r="C5" s="41"/>
      <c r="D5" s="4"/>
      <c r="E5" s="4"/>
    </row>
    <row r="6" spans="1:7" ht="15" customHeight="1" x14ac:dyDescent="0.15">
      <c r="A6" s="40" t="s">
        <v>15</v>
      </c>
      <c r="B6" s="3"/>
      <c r="C6" s="4"/>
      <c r="D6" s="4"/>
      <c r="E6" s="4"/>
    </row>
    <row r="7" spans="1:7" ht="15" customHeight="1" x14ac:dyDescent="0.15">
      <c r="A7" s="40" t="s">
        <v>14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39" t="s">
        <v>13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12</v>
      </c>
      <c r="B11" s="38">
        <f>G45</f>
        <v>280000</v>
      </c>
      <c r="C11" s="4"/>
      <c r="D11" s="4"/>
      <c r="E11" s="4"/>
    </row>
    <row r="12" spans="1:7" ht="15" customHeight="1" x14ac:dyDescent="0.15">
      <c r="A12" s="3" t="s">
        <v>11</v>
      </c>
      <c r="B12" s="37">
        <v>43161</v>
      </c>
      <c r="C12" s="4"/>
      <c r="D12" s="4"/>
      <c r="E12" s="4"/>
    </row>
    <row r="13" spans="1:7" ht="15" customHeight="1" x14ac:dyDescent="0.15">
      <c r="A13" s="3" t="s">
        <v>10</v>
      </c>
      <c r="B13" s="36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35" t="s">
        <v>9</v>
      </c>
      <c r="B15" s="35" t="s">
        <v>8</v>
      </c>
      <c r="C15" s="33" t="s">
        <v>7</v>
      </c>
      <c r="D15" s="33" t="s">
        <v>6</v>
      </c>
      <c r="E15" s="34" t="s">
        <v>5</v>
      </c>
      <c r="F15" s="34" t="s">
        <v>4</v>
      </c>
      <c r="G15" s="33" t="s">
        <v>3</v>
      </c>
    </row>
    <row r="16" spans="1:7" s="3" customFormat="1" ht="15" customHeight="1" x14ac:dyDescent="0.15">
      <c r="A16" s="32"/>
      <c r="B16" s="31"/>
      <c r="C16" s="20"/>
      <c r="D16" s="30"/>
      <c r="E16" s="24">
        <f>C16*D16</f>
        <v>0</v>
      </c>
      <c r="F16" s="14">
        <f>E16*10%</f>
        <v>0</v>
      </c>
      <c r="G16" s="29">
        <f>SUM(E16:F16)</f>
        <v>0</v>
      </c>
    </row>
    <row r="17" spans="1:9" s="3" customFormat="1" ht="15" customHeight="1" x14ac:dyDescent="0.15">
      <c r="A17" s="21" t="s">
        <v>22</v>
      </c>
      <c r="B17" s="26" t="s">
        <v>24</v>
      </c>
      <c r="C17" s="20">
        <v>1</v>
      </c>
      <c r="D17" s="25">
        <f>280000/1.1</f>
        <v>254545.45454545453</v>
      </c>
      <c r="E17" s="24">
        <f>C17*D17</f>
        <v>254545.45454545453</v>
      </c>
      <c r="F17" s="14">
        <f>E17*10%</f>
        <v>25454.545454545456</v>
      </c>
      <c r="G17" s="14">
        <f>SUM(E17:F17)</f>
        <v>280000</v>
      </c>
      <c r="I17" s="28"/>
    </row>
    <row r="18" spans="1:9" s="3" customFormat="1" ht="15" customHeight="1" x14ac:dyDescent="0.15">
      <c r="A18" s="21"/>
      <c r="B18" s="45" t="s">
        <v>25</v>
      </c>
      <c r="C18" s="20"/>
      <c r="D18" s="25"/>
      <c r="E18" s="24">
        <f>C18*D18</f>
        <v>0</v>
      </c>
      <c r="F18" s="14">
        <f>E18*10%</f>
        <v>0</v>
      </c>
      <c r="G18" s="14">
        <f>SUM(E18:F18)</f>
        <v>0</v>
      </c>
    </row>
    <row r="19" spans="1:9" s="3" customFormat="1" ht="15" customHeight="1" x14ac:dyDescent="0.15">
      <c r="A19" s="21"/>
      <c r="B19" s="22"/>
      <c r="C19" s="20"/>
      <c r="D19" s="25"/>
      <c r="E19" s="24"/>
      <c r="F19" s="14"/>
      <c r="G19" s="14"/>
    </row>
    <row r="20" spans="1:9" s="3" customFormat="1" ht="15" customHeight="1" x14ac:dyDescent="0.15">
      <c r="A20" s="21"/>
      <c r="B20" s="22" t="s">
        <v>26</v>
      </c>
      <c r="C20" s="20"/>
      <c r="D20" s="25"/>
      <c r="E20" s="24"/>
      <c r="F20" s="14"/>
      <c r="G20" s="14"/>
      <c r="I20" s="28"/>
    </row>
    <row r="21" spans="1:9" s="3" customFormat="1" ht="15" customHeight="1" x14ac:dyDescent="0.15">
      <c r="A21" s="21"/>
      <c r="B21" s="22" t="s">
        <v>27</v>
      </c>
      <c r="C21" s="20"/>
      <c r="D21" s="25"/>
      <c r="E21" s="24"/>
      <c r="F21" s="14"/>
      <c r="G21" s="14"/>
    </row>
    <row r="22" spans="1:9" s="3" customFormat="1" ht="15" customHeight="1" x14ac:dyDescent="0.15">
      <c r="A22" s="21"/>
      <c r="B22" s="22" t="s">
        <v>28</v>
      </c>
      <c r="C22" s="20"/>
      <c r="D22" s="14"/>
      <c r="E22" s="24"/>
      <c r="F22" s="14"/>
      <c r="G22" s="14"/>
    </row>
    <row r="23" spans="1:9" s="3" customFormat="1" ht="15" customHeight="1" x14ac:dyDescent="0.15">
      <c r="A23" s="21"/>
      <c r="B23" s="23" t="s">
        <v>29</v>
      </c>
      <c r="C23" s="20"/>
      <c r="D23" s="14"/>
      <c r="E23" s="27"/>
      <c r="F23" s="14"/>
      <c r="G23" s="14"/>
    </row>
    <row r="24" spans="1:9" s="3" customFormat="1" ht="15" customHeight="1" x14ac:dyDescent="0.15">
      <c r="A24" s="21"/>
      <c r="B24" s="23" t="s">
        <v>30</v>
      </c>
      <c r="C24" s="20"/>
      <c r="D24" s="14"/>
      <c r="E24"/>
      <c r="F24" s="14"/>
      <c r="G24" s="14"/>
    </row>
    <row r="25" spans="1:9" s="3" customFormat="1" ht="15" customHeight="1" x14ac:dyDescent="0.15">
      <c r="A25" s="21"/>
      <c r="B25" s="22"/>
      <c r="C25" s="20"/>
      <c r="D25" s="14"/>
      <c r="E25"/>
      <c r="F25" s="14"/>
      <c r="G25" s="14"/>
    </row>
    <row r="26" spans="1:9" s="3" customFormat="1" ht="15" customHeight="1" x14ac:dyDescent="0.15">
      <c r="A26" s="21"/>
      <c r="B26" s="26"/>
      <c r="C26" s="20"/>
      <c r="D26" s="25"/>
      <c r="E26" s="24">
        <f>C26*D26</f>
        <v>0</v>
      </c>
      <c r="F26" s="14">
        <f>E26*10%</f>
        <v>0</v>
      </c>
      <c r="G26" s="14">
        <f>SUM(E26:F26)</f>
        <v>0</v>
      </c>
    </row>
    <row r="27" spans="1:9" s="3" customFormat="1" ht="15" customHeight="1" x14ac:dyDescent="0.15">
      <c r="A27" s="21"/>
      <c r="B27" s="21"/>
      <c r="C27" s="20"/>
      <c r="D27" s="14"/>
      <c r="E27"/>
      <c r="F27" s="14"/>
      <c r="G27" s="14"/>
    </row>
    <row r="28" spans="1:9" s="3" customFormat="1" ht="15" customHeight="1" x14ac:dyDescent="0.15">
      <c r="A28" s="21"/>
      <c r="B28" s="22"/>
      <c r="C28" s="20"/>
      <c r="D28" s="25"/>
      <c r="E28" s="24"/>
      <c r="F28" s="14"/>
      <c r="G28" s="14"/>
    </row>
    <row r="29" spans="1:9" s="3" customFormat="1" ht="15" customHeight="1" x14ac:dyDescent="0.15">
      <c r="A29" s="21"/>
      <c r="B29" s="22"/>
      <c r="C29" s="20"/>
      <c r="D29" s="25"/>
      <c r="E29" s="24"/>
      <c r="F29" s="14"/>
      <c r="G29" s="14"/>
    </row>
    <row r="30" spans="1:9" s="3" customFormat="1" ht="15" customHeight="1" x14ac:dyDescent="0.15">
      <c r="A30" s="21"/>
      <c r="B30" s="22"/>
      <c r="C30" s="20"/>
      <c r="D30" s="25"/>
      <c r="E30" s="24"/>
      <c r="F30" s="14"/>
      <c r="G30" s="14"/>
    </row>
    <row r="31" spans="1:9" s="3" customFormat="1" ht="15" customHeight="1" x14ac:dyDescent="0.15">
      <c r="A31" s="21"/>
      <c r="B31" s="23"/>
      <c r="C31" s="20"/>
      <c r="D31" s="14"/>
      <c r="E31" s="24"/>
      <c r="F31" s="14"/>
      <c r="G31" s="14"/>
    </row>
    <row r="32" spans="1:9" s="3" customFormat="1" ht="15" customHeight="1" x14ac:dyDescent="0.15">
      <c r="A32" s="21" t="s">
        <v>23</v>
      </c>
      <c r="B32" s="23" t="s">
        <v>31</v>
      </c>
      <c r="C32" s="20"/>
      <c r="D32" s="14"/>
      <c r="E32" s="24"/>
      <c r="F32" s="14"/>
      <c r="G32" s="14"/>
    </row>
    <row r="33" spans="1:7" s="3" customFormat="1" ht="15" customHeight="1" x14ac:dyDescent="0.15">
      <c r="A33" s="21"/>
      <c r="B33" s="23" t="s">
        <v>32</v>
      </c>
      <c r="C33" s="20"/>
      <c r="D33" s="14"/>
      <c r="E33"/>
      <c r="F33" s="14"/>
      <c r="G33" s="14"/>
    </row>
    <row r="34" spans="1:7" s="3" customFormat="1" ht="15" customHeight="1" x14ac:dyDescent="0.15">
      <c r="A34" s="21"/>
      <c r="B34" s="23" t="s">
        <v>33</v>
      </c>
      <c r="C34" s="20"/>
      <c r="D34" s="14"/>
      <c r="E34"/>
      <c r="F34" s="14"/>
      <c r="G34" s="14"/>
    </row>
    <row r="35" spans="1:7" s="3" customFormat="1" ht="15" customHeight="1" x14ac:dyDescent="0.15">
      <c r="A35" s="21"/>
      <c r="B35" s="23" t="s">
        <v>34</v>
      </c>
      <c r="C35" s="20"/>
      <c r="D35" s="14"/>
      <c r="E35"/>
      <c r="F35" s="14"/>
      <c r="G35" s="14"/>
    </row>
    <row r="36" spans="1:7" s="3" customFormat="1" ht="15" customHeight="1" x14ac:dyDescent="0.15">
      <c r="A36" s="21"/>
      <c r="B36" s="22"/>
      <c r="C36" s="20"/>
      <c r="D36" s="14"/>
      <c r="E36"/>
      <c r="F36" s="14"/>
      <c r="G36" s="14"/>
    </row>
    <row r="37" spans="1:7" s="3" customFormat="1" ht="15" customHeight="1" x14ac:dyDescent="0.15">
      <c r="A37" s="21"/>
      <c r="B37" s="22"/>
      <c r="C37" s="20"/>
      <c r="D37" s="14"/>
      <c r="E37"/>
      <c r="F37" s="14"/>
      <c r="G37" s="14"/>
    </row>
    <row r="38" spans="1:7" s="3" customFormat="1" ht="15" customHeight="1" x14ac:dyDescent="0.15">
      <c r="A38" s="21"/>
      <c r="B38" s="22"/>
      <c r="C38" s="20"/>
      <c r="D38" s="14"/>
      <c r="E38"/>
      <c r="F38" s="14"/>
      <c r="G38" s="14"/>
    </row>
    <row r="39" spans="1:7" s="3" customFormat="1" ht="15" customHeight="1" x14ac:dyDescent="0.15">
      <c r="A39" s="21"/>
      <c r="B39" s="22"/>
      <c r="C39" s="20"/>
      <c r="D39" s="14"/>
      <c r="E39"/>
      <c r="F39" s="14"/>
      <c r="G39" s="14"/>
    </row>
    <row r="40" spans="1:7" s="3" customFormat="1" ht="15" customHeight="1" x14ac:dyDescent="0.15">
      <c r="A40" s="21"/>
      <c r="B40" s="21"/>
      <c r="C40" s="20"/>
      <c r="D40" s="14"/>
      <c r="E40"/>
      <c r="F40" s="14"/>
      <c r="G40" s="14"/>
    </row>
    <row r="41" spans="1:7" s="3" customFormat="1" ht="15" customHeight="1" x14ac:dyDescent="0.15">
      <c r="A41" s="21"/>
      <c r="B41" s="21"/>
      <c r="C41" s="20"/>
      <c r="D41" s="14"/>
      <c r="E41"/>
      <c r="F41" s="14"/>
      <c r="G41" s="14"/>
    </row>
    <row r="42" spans="1:7" s="3" customFormat="1" ht="15" customHeight="1" x14ac:dyDescent="0.15">
      <c r="A42" s="21"/>
      <c r="B42" s="21"/>
      <c r="C42" s="20"/>
      <c r="D42" s="14"/>
      <c r="E42"/>
      <c r="F42" s="14"/>
      <c r="G42" s="14"/>
    </row>
    <row r="43" spans="1:7" s="3" customFormat="1" ht="15" customHeight="1" x14ac:dyDescent="0.15">
      <c r="A43" s="19"/>
      <c r="B43" s="19"/>
      <c r="C43" s="18"/>
      <c r="D43" s="14"/>
      <c r="E43"/>
      <c r="F43" s="14"/>
      <c r="G43" s="14"/>
    </row>
    <row r="44" spans="1:7" s="3" customFormat="1" ht="15" customHeight="1" thickBot="1" x14ac:dyDescent="0.2">
      <c r="A44" s="17"/>
      <c r="B44" s="17"/>
      <c r="C44" s="16"/>
      <c r="D44" s="15"/>
      <c r="E44"/>
      <c r="F44" s="14"/>
      <c r="G44" s="14"/>
    </row>
    <row r="45" spans="1:7" s="3" customFormat="1" ht="15" customHeight="1" x14ac:dyDescent="0.15">
      <c r="A45" s="13" t="s">
        <v>2</v>
      </c>
      <c r="B45" s="6"/>
      <c r="C45" s="5"/>
      <c r="D45" s="12" t="s">
        <v>1</v>
      </c>
      <c r="E45" s="11">
        <f>SUM(E16:E44)</f>
        <v>254545.45454545453</v>
      </c>
      <c r="F45" s="11">
        <f>SUM(F16:F44)</f>
        <v>25454.545454545456</v>
      </c>
      <c r="G45" s="11">
        <f>SUM(G16:G44)</f>
        <v>280000</v>
      </c>
    </row>
    <row r="46" spans="1:7" s="3" customFormat="1" ht="15" customHeight="1" thickBot="1" x14ac:dyDescent="0.2">
      <c r="A46" s="10" t="s">
        <v>19</v>
      </c>
      <c r="B46" s="9" t="s">
        <v>20</v>
      </c>
      <c r="C46" s="8"/>
      <c r="D46" s="7"/>
      <c r="E46" s="7"/>
      <c r="F46" s="7"/>
      <c r="G46" s="7"/>
    </row>
    <row r="47" spans="1:7" s="3" customFormat="1" ht="15" customHeight="1" x14ac:dyDescent="0.15">
      <c r="A47" s="3" t="s">
        <v>0</v>
      </c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C49" s="4"/>
      <c r="D49" s="4"/>
      <c r="E49" s="4"/>
      <c r="F49" s="4"/>
      <c r="G49" s="4"/>
    </row>
    <row r="50" spans="1:7" s="3" customFormat="1" ht="15" customHeight="1" x14ac:dyDescent="0.15">
      <c r="A50" s="6"/>
      <c r="B50" s="6"/>
      <c r="C50" s="5"/>
      <c r="D50" s="5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  <row r="118" spans="3:7" s="3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캐논 G3910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2018-02-05T01:58:52Z</dcterms:created>
  <dcterms:modified xsi:type="dcterms:W3CDTF">2018-03-02T07:00:51Z</dcterms:modified>
</cp:coreProperties>
</file>